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1"/>
  </bookViews>
  <sheets>
    <sheet name="汇总" sheetId="1" r:id="rId1"/>
    <sheet name="明细" sheetId="2" r:id="rId2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<sst xmlns="http://schemas.openxmlformats.org/spreadsheetml/2006/main" count="548" uniqueCount="215">
  <si>
    <t>序号</t>
  </si>
  <si>
    <t>商户名称</t>
  </si>
  <si>
    <t>笔数</t>
  </si>
  <si>
    <t>优惠金额（元）</t>
  </si>
  <si>
    <t>玉山县玉福家具有限公司</t>
  </si>
  <si>
    <t>玉山县爱佳家居装饰店</t>
  </si>
  <si>
    <t>玉山县索菲亚衣柜经销商</t>
  </si>
  <si>
    <t>上饶鹏城商贸有限公司</t>
  </si>
  <si>
    <t>玉山县尚品优家家居经营部</t>
  </si>
  <si>
    <t>玉山县时代家电有限公司</t>
  </si>
  <si>
    <t>玉山景玉家电有限公司</t>
  </si>
  <si>
    <t>上饶市璟盛建材有限公司</t>
  </si>
  <si>
    <t>合计</t>
  </si>
  <si>
    <t>券号</t>
  </si>
  <si>
    <t>手机</t>
  </si>
  <si>
    <t>核销时间</t>
  </si>
  <si>
    <t>原始金额</t>
  </si>
  <si>
    <t>优惠金额</t>
  </si>
  <si>
    <t>商户终端标号</t>
  </si>
  <si>
    <t>683112</t>
  </si>
  <si>
    <t>158****9838</t>
  </si>
  <si>
    <t>20241018225322</t>
  </si>
  <si>
    <t>105001557124969</t>
  </si>
  <si>
    <t>683122</t>
  </si>
  <si>
    <t>20241018225438</t>
  </si>
  <si>
    <t>683137</t>
  </si>
  <si>
    <t>20241018225023</t>
  </si>
  <si>
    <t>670063</t>
  </si>
  <si>
    <t>134****0526</t>
  </si>
  <si>
    <t>20240922143447</t>
  </si>
  <si>
    <t>105001557124955</t>
  </si>
  <si>
    <t>138****7952</t>
  </si>
  <si>
    <t>20240915102543</t>
  </si>
  <si>
    <t>670099</t>
  </si>
  <si>
    <t>20240922143408</t>
  </si>
  <si>
    <t>20240915102419</t>
  </si>
  <si>
    <t>670102</t>
  </si>
  <si>
    <t>20240922143244</t>
  </si>
  <si>
    <t>672029</t>
  </si>
  <si>
    <t>20240922143330</t>
  </si>
  <si>
    <t>20240915102046</t>
  </si>
  <si>
    <t>679361</t>
  </si>
  <si>
    <t>20241010174322</t>
  </si>
  <si>
    <t>697590</t>
  </si>
  <si>
    <t>133****4493</t>
  </si>
  <si>
    <t>20241120183357</t>
  </si>
  <si>
    <t>137****0965</t>
  </si>
  <si>
    <t>20241120162959</t>
  </si>
  <si>
    <t>139****7117</t>
  </si>
  <si>
    <t>20241119212420</t>
  </si>
  <si>
    <t>697589</t>
  </si>
  <si>
    <t>20241120162602</t>
  </si>
  <si>
    <t>20241119212338</t>
  </si>
  <si>
    <t>697588</t>
  </si>
  <si>
    <t>20241120162448</t>
  </si>
  <si>
    <t>20241119212242</t>
  </si>
  <si>
    <t>697587</t>
  </si>
  <si>
    <t>20241120154735</t>
  </si>
  <si>
    <t>20241119212137</t>
  </si>
  <si>
    <t>697586</t>
  </si>
  <si>
    <t>20241120162332</t>
  </si>
  <si>
    <t>697585</t>
  </si>
  <si>
    <t>20241120183537</t>
  </si>
  <si>
    <t>20241120154325</t>
  </si>
  <si>
    <t>159****6995</t>
  </si>
  <si>
    <t>20240928181014</t>
  </si>
  <si>
    <t>105000157120383</t>
  </si>
  <si>
    <t>玉山县索菲亚衣柜经销店</t>
  </si>
  <si>
    <t>679368</t>
  </si>
  <si>
    <t>155****0758</t>
  </si>
  <si>
    <t>20241007181342</t>
  </si>
  <si>
    <t>182****7169</t>
  </si>
  <si>
    <t>20240930222721</t>
  </si>
  <si>
    <t>679374</t>
  </si>
  <si>
    <t>20240930222408</t>
  </si>
  <si>
    <t>186****3151</t>
  </si>
  <si>
    <t>20241008161524</t>
  </si>
  <si>
    <t>138****0005</t>
  </si>
  <si>
    <t>20241020174506</t>
  </si>
  <si>
    <t>139****8687</t>
  </si>
  <si>
    <t>20241020094424</t>
  </si>
  <si>
    <t>151****7558</t>
  </si>
  <si>
    <t>20241115090356</t>
  </si>
  <si>
    <t>193****3459</t>
  </si>
  <si>
    <t>20240924121155</t>
  </si>
  <si>
    <t>1050034521115120001</t>
  </si>
  <si>
    <t>上饶鹏程商贸有限公司</t>
  </si>
  <si>
    <t>177****9125</t>
  </si>
  <si>
    <t>20241107211007</t>
  </si>
  <si>
    <t>105003452111512</t>
  </si>
  <si>
    <t>151****2930</t>
  </si>
  <si>
    <t>20241019193852</t>
  </si>
  <si>
    <t>105000357198541</t>
  </si>
  <si>
    <t>20241019193941</t>
  </si>
  <si>
    <t>683135</t>
  </si>
  <si>
    <t>20241020170706</t>
  </si>
  <si>
    <t>20241020170538</t>
  </si>
  <si>
    <t>183****6220</t>
  </si>
  <si>
    <t>20240925150026</t>
  </si>
  <si>
    <t>1054334000000060001</t>
  </si>
  <si>
    <t>134****2773</t>
  </si>
  <si>
    <t>20240927104900</t>
  </si>
  <si>
    <t>679151</t>
  </si>
  <si>
    <t>180****0660</t>
  </si>
  <si>
    <t>20241010180001</t>
  </si>
  <si>
    <t>105001057120973</t>
  </si>
  <si>
    <t>679212</t>
  </si>
  <si>
    <t>181****7163</t>
  </si>
  <si>
    <t>20241010200538</t>
  </si>
  <si>
    <t>158****3362</t>
  </si>
  <si>
    <t>20241008203718</t>
  </si>
  <si>
    <t>20241010180823</t>
  </si>
  <si>
    <t>681796</t>
  </si>
  <si>
    <t>158****7776</t>
  </si>
  <si>
    <t>20241009090952</t>
  </si>
  <si>
    <t>151****8160</t>
  </si>
  <si>
    <t>20241011085425</t>
  </si>
  <si>
    <t>20241010220145</t>
  </si>
  <si>
    <t>193****9468</t>
  </si>
  <si>
    <t>20241016164943</t>
  </si>
  <si>
    <t>182****1945</t>
  </si>
  <si>
    <t>20241017100214</t>
  </si>
  <si>
    <t>183****8323</t>
  </si>
  <si>
    <t>20241017210016</t>
  </si>
  <si>
    <t>137****3605</t>
  </si>
  <si>
    <t>20241016155650</t>
  </si>
  <si>
    <t>20241017171358</t>
  </si>
  <si>
    <t>181****8081</t>
  </si>
  <si>
    <t>20241019204657</t>
  </si>
  <si>
    <t>20241010220216</t>
  </si>
  <si>
    <t>137****8588</t>
  </si>
  <si>
    <t>20241017133519</t>
  </si>
  <si>
    <t>20241017100440</t>
  </si>
  <si>
    <t>137****3527</t>
  </si>
  <si>
    <t>20241016162308</t>
  </si>
  <si>
    <t>150****6900</t>
  </si>
  <si>
    <t>20241020061518</t>
  </si>
  <si>
    <t>20241016155353</t>
  </si>
  <si>
    <t>20241013154558</t>
  </si>
  <si>
    <t>20241019204521</t>
  </si>
  <si>
    <t>159****3664</t>
  </si>
  <si>
    <t>20241012190704</t>
  </si>
  <si>
    <t>186****7380</t>
  </si>
  <si>
    <t>20241013152741</t>
  </si>
  <si>
    <t>20241019204609</t>
  </si>
  <si>
    <t>20241016164737</t>
  </si>
  <si>
    <t>151****4199</t>
  </si>
  <si>
    <t>20241013100042</t>
  </si>
  <si>
    <t>20241017100539</t>
  </si>
  <si>
    <t>20241018092611</t>
  </si>
  <si>
    <t>20241016162155</t>
  </si>
  <si>
    <t>136****2196</t>
  </si>
  <si>
    <t>20241013154722</t>
  </si>
  <si>
    <t>683142</t>
  </si>
  <si>
    <t>20241019204430</t>
  </si>
  <si>
    <t>683152</t>
  </si>
  <si>
    <t>20241019204326</t>
  </si>
  <si>
    <t>20241017100336</t>
  </si>
  <si>
    <t>20241018092920</t>
  </si>
  <si>
    <t>683153</t>
  </si>
  <si>
    <t>20241018092736</t>
  </si>
  <si>
    <t>683154</t>
  </si>
  <si>
    <t>20241017210233</t>
  </si>
  <si>
    <t>20241019205744</t>
  </si>
  <si>
    <t>687636</t>
  </si>
  <si>
    <t>134****3479</t>
  </si>
  <si>
    <t>20241025185545</t>
  </si>
  <si>
    <t>20241031164955</t>
  </si>
  <si>
    <t>150****2747</t>
  </si>
  <si>
    <t>20241030080656</t>
  </si>
  <si>
    <t>152****6473</t>
  </si>
  <si>
    <t>20241025185838</t>
  </si>
  <si>
    <t>173****5060</t>
  </si>
  <si>
    <t>20241021205025</t>
  </si>
  <si>
    <t>181****7167</t>
  </si>
  <si>
    <t>20241025074127</t>
  </si>
  <si>
    <t>187****9601</t>
  </si>
  <si>
    <t>20241022165120</t>
  </si>
  <si>
    <t>687627</t>
  </si>
  <si>
    <t>135****3346</t>
  </si>
  <si>
    <t>20241022091120</t>
  </si>
  <si>
    <t>20241029212108</t>
  </si>
  <si>
    <t>20241024105836</t>
  </si>
  <si>
    <t>191****8449</t>
  </si>
  <si>
    <t>20241023165234</t>
  </si>
  <si>
    <t>687628</t>
  </si>
  <si>
    <t>20241024105951</t>
  </si>
  <si>
    <t>687629</t>
  </si>
  <si>
    <t>20241024110036</t>
  </si>
  <si>
    <t>687630</t>
  </si>
  <si>
    <t>20241025185224</t>
  </si>
  <si>
    <t>687632</t>
  </si>
  <si>
    <t>20241025185128</t>
  </si>
  <si>
    <t>20241024112001</t>
  </si>
  <si>
    <t>20241022165214</t>
  </si>
  <si>
    <t>687631</t>
  </si>
  <si>
    <t>20241022091052</t>
  </si>
  <si>
    <t>20241029212308</t>
  </si>
  <si>
    <t>178****8880</t>
  </si>
  <si>
    <t>20241028191547</t>
  </si>
  <si>
    <t>20241024112132</t>
  </si>
  <si>
    <t>20241022170813</t>
  </si>
  <si>
    <t>20241023192432</t>
  </si>
  <si>
    <t>687634</t>
  </si>
  <si>
    <t>20241022091002</t>
  </si>
  <si>
    <t>20241029212645</t>
  </si>
  <si>
    <t>20241028191627</t>
  </si>
  <si>
    <t>20241025074007</t>
  </si>
  <si>
    <t>20241022170721</t>
  </si>
  <si>
    <t>693172</t>
  </si>
  <si>
    <t>182****2205</t>
  </si>
  <si>
    <t>20241102132532</t>
  </si>
  <si>
    <t>105003452110967</t>
  </si>
  <si>
    <t>693171</t>
  </si>
  <si>
    <t>20241102131055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</si>
</sst>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5105;&#30340;&#25991;&#26723;\&#26700;&#38754;\&#29577;&#23665;&#23478;&#2362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1">
          <cell r="D1" t="str">
            <v>105001557125038</v>
          </cell>
          <cell r="E1" t="str">
            <v>江西木山木海木业有限公司</v>
          </cell>
        </row>
        <row r="2">
          <cell r="D2" t="str">
            <v>105003452110911</v>
          </cell>
          <cell r="E2" t="str">
            <v>江西豪鑫门窗有限公司</v>
          </cell>
        </row>
        <row r="3">
          <cell r="D3" t="str">
            <v>105001557124848</v>
          </cell>
          <cell r="E3" t="str">
            <v>玉山县传羽家具商行</v>
          </cell>
        </row>
        <row r="4">
          <cell r="D4" t="str">
            <v>105001557124969</v>
          </cell>
          <cell r="E4" t="str">
            <v>玉山县玉福家具有限公司</v>
          </cell>
        </row>
        <row r="5">
          <cell r="D5" t="str">
            <v>105001157221061</v>
          </cell>
          <cell r="E5" t="str">
            <v>江西双艳电器有限公司</v>
          </cell>
        </row>
        <row r="6">
          <cell r="D6" t="str">
            <v>105003352117150</v>
          </cell>
          <cell r="E6" t="str">
            <v>玉山县马可波罗文化陶瓷至尊店</v>
          </cell>
        </row>
        <row r="7">
          <cell r="D7" t="str">
            <v>105002559982827</v>
          </cell>
          <cell r="E7" t="str">
            <v>江西省桔奈陶瓷有限公司</v>
          </cell>
        </row>
        <row r="8">
          <cell r="D8" t="str">
            <v>105003452111512</v>
          </cell>
          <cell r="E8" t="str">
            <v>上饶鹏城商贸有限公司</v>
          </cell>
        </row>
        <row r="9">
          <cell r="D9" t="str">
            <v>105001157226064</v>
          </cell>
          <cell r="E9" t="str">
            <v>玉山金玉满堂电器有限公司</v>
          </cell>
        </row>
        <row r="10">
          <cell r="D10" t="str">
            <v>105002152114041</v>
          </cell>
          <cell r="E10" t="str">
            <v>玉山县贤俊卫浴店</v>
          </cell>
        </row>
        <row r="11">
          <cell r="D11" t="str">
            <v>105000157120383</v>
          </cell>
          <cell r="E11" t="str">
            <v>玉山县索菲亚衣柜经销店</v>
          </cell>
        </row>
        <row r="12">
          <cell r="D12" t="str">
            <v>105003452110630</v>
          </cell>
          <cell r="E12" t="str">
            <v>玉山县欧派衣柜家居经营部</v>
          </cell>
        </row>
        <row r="13">
          <cell r="D13" t="str">
            <v>105001557124998</v>
          </cell>
          <cell r="E13" t="str">
            <v>江西贝思特家具有限公司</v>
          </cell>
        </row>
        <row r="14">
          <cell r="D14" t="str">
            <v>105001557125000</v>
          </cell>
          <cell r="E14" t="str">
            <v>玉山县阳芳制冷设备有限公司</v>
          </cell>
        </row>
        <row r="15">
          <cell r="D15" t="str">
            <v>105001157226236</v>
          </cell>
          <cell r="E15" t="str">
            <v>玉山县百大电器有限公司</v>
          </cell>
        </row>
        <row r="16">
          <cell r="D16" t="str">
            <v>105000057139581</v>
          </cell>
          <cell r="E16" t="str">
            <v>玉山县百特东鹏陶瓷营销中心</v>
          </cell>
        </row>
        <row r="17">
          <cell r="D17" t="str">
            <v>105000857323999</v>
          </cell>
          <cell r="E17" t="str">
            <v>上饶市天擎科技有限公司</v>
          </cell>
        </row>
        <row r="18">
          <cell r="D18" t="str">
            <v>105003452110967</v>
          </cell>
          <cell r="E18" t="str">
            <v>上饶市璟盛建材有限公司</v>
          </cell>
        </row>
        <row r="19">
          <cell r="D19" t="str">
            <v>105001557124955</v>
          </cell>
          <cell r="E19" t="str">
            <v>玉山县爱佳家居装饰店</v>
          </cell>
        </row>
        <row r="20">
          <cell r="D20" t="str">
            <v>105002052510050</v>
          </cell>
          <cell r="E20" t="str">
            <v>玉山县华信五金水暖店</v>
          </cell>
        </row>
        <row r="21">
          <cell r="D21" t="str">
            <v>105003452110618</v>
          </cell>
          <cell r="E21" t="str">
            <v>玉山县法狮龙全屋吊顶店</v>
          </cell>
        </row>
        <row r="22">
          <cell r="D22" t="str">
            <v>105000957225951</v>
          </cell>
          <cell r="E22" t="str">
            <v>玉山县宏睿家电经营部</v>
          </cell>
        </row>
        <row r="23">
          <cell r="D23" t="str">
            <v>105000357198541</v>
          </cell>
          <cell r="E23" t="str">
            <v>玉山县尚品优家家居经营部</v>
          </cell>
        </row>
        <row r="24">
          <cell r="D24" t="str">
            <v>105001057120973</v>
          </cell>
          <cell r="E24" t="str">
            <v>玉山景玉家电有限公司</v>
          </cell>
        </row>
        <row r="25">
          <cell r="D25" t="str">
            <v>105001057120968</v>
          </cell>
          <cell r="E25" t="str">
            <v>玉山县科美电器有限公司</v>
          </cell>
        </row>
        <row r="26">
          <cell r="D26" t="str">
            <v>105433400000006</v>
          </cell>
          <cell r="E26" t="str">
            <v>玉山县时代家电有限公司</v>
          </cell>
        </row>
        <row r="27">
          <cell r="D27" t="str">
            <v>105002052510938</v>
          </cell>
          <cell r="E27" t="str">
            <v>玉山县顺祥灯饰经营部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"/>
  <sheetViews>
    <sheetView workbookViewId="0">
      <selection activeCell="C3" sqref="C3"/>
    </sheetView>
  </sheetViews>
  <sheetFormatPr defaultColWidth="9" defaultRowHeight="29" customHeight="1" outlineLevelCol="3"/>
  <cols>
    <col min="1" max="1" width="7.87962962962963" customWidth="1"/>
    <col min="2" max="2" width="35.2222222222222" customWidth="1"/>
    <col min="3" max="3" width="23.6666666666667" customWidth="1"/>
    <col min="4" max="4" width="32.2222222222222" customWidth="1"/>
  </cols>
  <sheetData>
    <row r="1" ht="30" customHeight="1" spans="1:4">
      <c r="A1" s="15" t="s">
        <v>0</v>
      </c>
      <c r="B1" s="15" t="s">
        <v>1</v>
      </c>
      <c r="C1" s="15" t="s">
        <v>2</v>
      </c>
      <c r="D1" s="15" t="s">
        <v>3</v>
      </c>
    </row>
    <row r="2" customHeight="1" spans="1:4">
      <c r="A2" s="16">
        <v>1</v>
      </c>
      <c r="B2" s="16" t="s">
        <v>4</v>
      </c>
      <c r="C2" s="17">
        <v>3</v>
      </c>
      <c r="D2" s="17">
        <v>2400</v>
      </c>
    </row>
    <row r="3" customHeight="1" spans="1:4">
      <c r="A3" s="16">
        <v>2</v>
      </c>
      <c r="B3" s="16" t="s">
        <v>5</v>
      </c>
      <c r="C3" s="17">
        <v>20</v>
      </c>
      <c r="D3" s="17">
        <v>6000</v>
      </c>
    </row>
    <row r="4" customHeight="1" spans="1:4">
      <c r="A4" s="16">
        <v>3</v>
      </c>
      <c r="B4" s="16" t="s">
        <v>6</v>
      </c>
      <c r="C4" s="17">
        <v>8</v>
      </c>
      <c r="D4" s="17">
        <v>6200</v>
      </c>
    </row>
    <row r="5" customHeight="1" spans="1:4">
      <c r="A5" s="16">
        <v>4</v>
      </c>
      <c r="B5" s="16" t="s">
        <v>7</v>
      </c>
      <c r="C5" s="16">
        <v>2</v>
      </c>
      <c r="D5" s="16">
        <v>400</v>
      </c>
    </row>
    <row r="6" customHeight="1" spans="1:4">
      <c r="A6" s="16">
        <v>5</v>
      </c>
      <c r="B6" s="16" t="s">
        <v>8</v>
      </c>
      <c r="C6" s="16">
        <v>4</v>
      </c>
      <c r="D6" s="16">
        <v>2900</v>
      </c>
    </row>
    <row r="7" customHeight="1" spans="1:4">
      <c r="A7" s="16">
        <v>6</v>
      </c>
      <c r="B7" s="16" t="s">
        <v>9</v>
      </c>
      <c r="C7" s="18">
        <v>2</v>
      </c>
      <c r="D7" s="16">
        <v>700</v>
      </c>
    </row>
    <row r="8" customHeight="1" spans="1:4">
      <c r="A8" s="16">
        <v>7</v>
      </c>
      <c r="B8" s="16" t="s">
        <v>10</v>
      </c>
      <c r="C8" s="16">
        <v>65</v>
      </c>
      <c r="D8" s="16">
        <v>40300</v>
      </c>
    </row>
    <row r="9" customHeight="1" spans="1:4">
      <c r="A9" s="16">
        <v>8</v>
      </c>
      <c r="B9" s="16" t="s">
        <v>11</v>
      </c>
      <c r="C9" s="16">
        <v>2</v>
      </c>
      <c r="D9" s="16">
        <v>1800</v>
      </c>
    </row>
    <row r="10" customHeight="1" spans="1:4">
      <c r="A10" s="19" t="s">
        <v>12</v>
      </c>
      <c r="B10" s="20"/>
      <c r="C10" s="21">
        <f>SUM(C2:C9)</f>
        <v>106</v>
      </c>
      <c r="D10" s="21">
        <f>SUM(D2:D9)</f>
        <v>60700</v>
      </c>
    </row>
  </sheetData>
  <sheetProtection algorithmName="SHA-512" hashValue="P+ij5+tw8O9lD1CSH8oIwAOnMe9si9qBZ3fFb7YqdXh8lagIYizZqBcCI4fYkLC1sAdLykv7GVvDZKY9N1ljLg==" saltValue="Fb0Lt8fWIjpdI7MaIOOEbQ==" spinCount="100000" sheet="1" objects="1"/>
  <mergeCells count="1">
    <mergeCell ref="A10:B10"/>
  </mergeCells>
  <pageMargins left="1.02361111111111" right="0.75" top="0.432638888888889" bottom="0.511805555555556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workbookViewId="0">
      <selection activeCell="D6" sqref="D6"/>
    </sheetView>
  </sheetViews>
  <sheetFormatPr defaultColWidth="9" defaultRowHeight="17" customHeight="1"/>
  <cols>
    <col min="1" max="1" width="4.87962962962963" style="2" customWidth="1"/>
    <col min="2" max="2" width="9" style="2"/>
    <col min="3" max="3" width="12.8796296296296" style="2" customWidth="1"/>
    <col min="4" max="4" width="16.5" style="2" customWidth="1"/>
    <col min="5" max="6" width="10" style="2" customWidth="1"/>
    <col min="7" max="7" width="21.25" style="2" customWidth="1"/>
    <col min="8" max="8" width="29.4444444444444" style="2" customWidth="1"/>
    <col min="9" max="16384" width="9" style="2"/>
  </cols>
  <sheetData>
    <row r="1" s="1" customFormat="1" ht="25" customHeight="1" spans="1:9">
      <c r="A1" s="3" t="s">
        <v>0</v>
      </c>
      <c r="B1" s="4" t="s">
        <v>13</v>
      </c>
      <c r="C1" s="4" t="s">
        <v>14</v>
      </c>
      <c r="D1" s="4" t="s">
        <v>15</v>
      </c>
      <c r="E1" s="4" t="s">
        <v>16</v>
      </c>
      <c r="F1" s="4" t="s">
        <v>17</v>
      </c>
      <c r="G1" s="4" t="s">
        <v>18</v>
      </c>
      <c r="H1" s="4" t="s">
        <v>1</v>
      </c>
      <c r="I1" s="13"/>
    </row>
    <row r="2" s="2" customFormat="1" ht="25" customHeight="1" spans="1:9">
      <c r="A2" s="5">
        <v>1</v>
      </c>
      <c r="B2" s="6" t="s">
        <v>19</v>
      </c>
      <c r="C2" s="6" t="s">
        <v>20</v>
      </c>
      <c r="D2" s="6" t="s">
        <v>21</v>
      </c>
      <c r="E2" s="5">
        <v>5000</v>
      </c>
      <c r="F2" s="5">
        <v>1000</v>
      </c>
      <c r="G2" s="6" t="s">
        <v>22</v>
      </c>
      <c r="H2" s="6" t="s">
        <v>4</v>
      </c>
      <c r="I2" s="14"/>
    </row>
    <row r="3" s="2" customFormat="1" ht="25" customHeight="1" spans="1:8">
      <c r="A3" s="5">
        <v>2</v>
      </c>
      <c r="B3" s="6" t="s">
        <v>23</v>
      </c>
      <c r="C3" s="5" t="s">
        <v>20</v>
      </c>
      <c r="D3" s="6" t="s">
        <v>24</v>
      </c>
      <c r="E3" s="5">
        <v>4000</v>
      </c>
      <c r="F3" s="5">
        <v>800</v>
      </c>
      <c r="G3" s="6" t="s">
        <v>22</v>
      </c>
      <c r="H3" s="6" t="s">
        <v>4</v>
      </c>
    </row>
    <row r="4" s="2" customFormat="1" ht="25" customHeight="1" spans="1:8">
      <c r="A4" s="5">
        <v>3</v>
      </c>
      <c r="B4" s="6" t="s">
        <v>25</v>
      </c>
      <c r="C4" s="5" t="s">
        <v>20</v>
      </c>
      <c r="D4" s="6" t="s">
        <v>26</v>
      </c>
      <c r="E4" s="5">
        <v>3000</v>
      </c>
      <c r="F4" s="5">
        <v>600</v>
      </c>
      <c r="G4" s="6" t="s">
        <v>22</v>
      </c>
      <c r="H4" s="6" t="s">
        <v>4</v>
      </c>
    </row>
    <row r="5" s="2" customFormat="1" ht="25" customHeight="1" spans="1:8">
      <c r="A5" s="5">
        <v>4</v>
      </c>
      <c r="B5" s="6" t="s">
        <v>27</v>
      </c>
      <c r="C5" s="5" t="s">
        <v>28</v>
      </c>
      <c r="D5" s="6" t="s">
        <v>29</v>
      </c>
      <c r="E5" s="5">
        <v>500</v>
      </c>
      <c r="F5" s="5">
        <v>100</v>
      </c>
      <c r="G5" s="6" t="s">
        <v>30</v>
      </c>
      <c r="H5" s="6" t="s">
        <v>5</v>
      </c>
    </row>
    <row r="6" s="2" customFormat="1" ht="25" customHeight="1" spans="1:8">
      <c r="A6" s="5">
        <v>5</v>
      </c>
      <c r="B6" s="6" t="s">
        <v>27</v>
      </c>
      <c r="C6" s="5" t="s">
        <v>31</v>
      </c>
      <c r="D6" s="6" t="s">
        <v>32</v>
      </c>
      <c r="E6" s="5">
        <v>500</v>
      </c>
      <c r="F6" s="5">
        <v>100</v>
      </c>
      <c r="G6" s="6" t="s">
        <v>30</v>
      </c>
      <c r="H6" s="6" t="s">
        <v>5</v>
      </c>
    </row>
    <row r="7" s="2" customFormat="1" ht="25" customHeight="1" spans="1:8">
      <c r="A7" s="5">
        <v>6</v>
      </c>
      <c r="B7" s="6" t="s">
        <v>33</v>
      </c>
      <c r="C7" s="5" t="s">
        <v>28</v>
      </c>
      <c r="D7" s="6" t="s">
        <v>34</v>
      </c>
      <c r="E7" s="5">
        <v>1000</v>
      </c>
      <c r="F7" s="5">
        <v>200</v>
      </c>
      <c r="G7" s="6" t="s">
        <v>30</v>
      </c>
      <c r="H7" s="6" t="s">
        <v>5</v>
      </c>
    </row>
    <row r="8" s="2" customFormat="1" ht="25" customHeight="1" spans="1:8">
      <c r="A8" s="5">
        <v>7</v>
      </c>
      <c r="B8" s="6" t="s">
        <v>33</v>
      </c>
      <c r="C8" s="5" t="s">
        <v>31</v>
      </c>
      <c r="D8" s="6" t="s">
        <v>35</v>
      </c>
      <c r="E8" s="5">
        <v>1000</v>
      </c>
      <c r="F8" s="5">
        <v>200</v>
      </c>
      <c r="G8" s="6" t="s">
        <v>30</v>
      </c>
      <c r="H8" s="6" t="s">
        <v>5</v>
      </c>
    </row>
    <row r="9" s="2" customFormat="1" ht="25" customHeight="1" spans="1:8">
      <c r="A9" s="5">
        <v>8</v>
      </c>
      <c r="B9" s="6" t="s">
        <v>36</v>
      </c>
      <c r="C9" s="5" t="s">
        <v>28</v>
      </c>
      <c r="D9" s="6" t="s">
        <v>37</v>
      </c>
      <c r="E9" s="5">
        <v>2000</v>
      </c>
      <c r="F9" s="5">
        <v>400</v>
      </c>
      <c r="G9" s="6" t="s">
        <v>30</v>
      </c>
      <c r="H9" s="6" t="s">
        <v>5</v>
      </c>
    </row>
    <row r="10" s="2" customFormat="1" ht="25" customHeight="1" spans="1:8">
      <c r="A10" s="5">
        <v>9</v>
      </c>
      <c r="B10" s="6" t="s">
        <v>38</v>
      </c>
      <c r="C10" s="5" t="s">
        <v>28</v>
      </c>
      <c r="D10" s="6" t="s">
        <v>39</v>
      </c>
      <c r="E10" s="5">
        <v>1500</v>
      </c>
      <c r="F10" s="5">
        <v>300</v>
      </c>
      <c r="G10" s="6" t="s">
        <v>30</v>
      </c>
      <c r="H10" s="6" t="s">
        <v>5</v>
      </c>
    </row>
    <row r="11" s="2" customFormat="1" ht="25" customHeight="1" spans="1:8">
      <c r="A11" s="5">
        <v>10</v>
      </c>
      <c r="B11" s="6" t="s">
        <v>38</v>
      </c>
      <c r="C11" s="5" t="s">
        <v>31</v>
      </c>
      <c r="D11" s="6" t="s">
        <v>40</v>
      </c>
      <c r="E11" s="5">
        <v>1500</v>
      </c>
      <c r="F11" s="5">
        <v>300</v>
      </c>
      <c r="G11" s="6" t="s">
        <v>30</v>
      </c>
      <c r="H11" s="6" t="s">
        <v>5</v>
      </c>
    </row>
    <row r="12" s="2" customFormat="1" ht="25" customHeight="1" spans="1:8">
      <c r="A12" s="5">
        <v>11</v>
      </c>
      <c r="B12" s="6" t="s">
        <v>41</v>
      </c>
      <c r="C12" s="5" t="s">
        <v>28</v>
      </c>
      <c r="D12" s="6" t="s">
        <v>42</v>
      </c>
      <c r="E12" s="5">
        <v>3000</v>
      </c>
      <c r="F12" s="5">
        <v>600</v>
      </c>
      <c r="G12" s="6" t="s">
        <v>30</v>
      </c>
      <c r="H12" s="6" t="s">
        <v>5</v>
      </c>
    </row>
    <row r="13" s="2" customFormat="1" ht="25" customHeight="1" spans="1:8">
      <c r="A13" s="5">
        <v>12</v>
      </c>
      <c r="B13" s="7" t="s">
        <v>43</v>
      </c>
      <c r="C13" s="5" t="s">
        <v>44</v>
      </c>
      <c r="D13" s="7" t="s">
        <v>45</v>
      </c>
      <c r="E13" s="5">
        <v>500</v>
      </c>
      <c r="F13" s="5">
        <v>100</v>
      </c>
      <c r="G13" s="7" t="s">
        <v>30</v>
      </c>
      <c r="H13" s="6" t="s">
        <v>5</v>
      </c>
    </row>
    <row r="14" s="2" customFormat="1" ht="25" customHeight="1" spans="1:8">
      <c r="A14" s="5">
        <v>13</v>
      </c>
      <c r="B14" s="7" t="s">
        <v>43</v>
      </c>
      <c r="C14" s="5" t="s">
        <v>46</v>
      </c>
      <c r="D14" s="7" t="s">
        <v>47</v>
      </c>
      <c r="E14" s="5">
        <v>800</v>
      </c>
      <c r="F14" s="5">
        <v>100</v>
      </c>
      <c r="G14" s="7" t="s">
        <v>30</v>
      </c>
      <c r="H14" s="6" t="s">
        <v>5</v>
      </c>
    </row>
    <row r="15" s="2" customFormat="1" ht="25" customHeight="1" spans="1:8">
      <c r="A15" s="5">
        <v>14</v>
      </c>
      <c r="B15" s="7" t="s">
        <v>43</v>
      </c>
      <c r="C15" s="5" t="s">
        <v>48</v>
      </c>
      <c r="D15" s="7" t="s">
        <v>49</v>
      </c>
      <c r="E15" s="5">
        <v>500</v>
      </c>
      <c r="F15" s="5">
        <v>100</v>
      </c>
      <c r="G15" s="7" t="s">
        <v>30</v>
      </c>
      <c r="H15" s="6" t="s">
        <v>5</v>
      </c>
    </row>
    <row r="16" s="2" customFormat="1" ht="25" customHeight="1" spans="1:8">
      <c r="A16" s="5">
        <v>15</v>
      </c>
      <c r="B16" s="7" t="s">
        <v>50</v>
      </c>
      <c r="C16" s="5" t="s">
        <v>46</v>
      </c>
      <c r="D16" s="7" t="s">
        <v>51</v>
      </c>
      <c r="E16" s="5">
        <v>1000</v>
      </c>
      <c r="F16" s="5">
        <v>200</v>
      </c>
      <c r="G16" s="7" t="s">
        <v>30</v>
      </c>
      <c r="H16" s="6" t="s">
        <v>5</v>
      </c>
    </row>
    <row r="17" s="2" customFormat="1" ht="25" customHeight="1" spans="1:8">
      <c r="A17" s="5">
        <v>16</v>
      </c>
      <c r="B17" s="7" t="s">
        <v>50</v>
      </c>
      <c r="C17" s="5" t="s">
        <v>48</v>
      </c>
      <c r="D17" s="7" t="s">
        <v>52</v>
      </c>
      <c r="E17" s="5">
        <v>1000</v>
      </c>
      <c r="F17" s="5">
        <v>200</v>
      </c>
      <c r="G17" s="7" t="s">
        <v>30</v>
      </c>
      <c r="H17" s="6" t="s">
        <v>5</v>
      </c>
    </row>
    <row r="18" s="2" customFormat="1" ht="25" customHeight="1" spans="1:8">
      <c r="A18" s="5">
        <v>17</v>
      </c>
      <c r="B18" s="7" t="s">
        <v>53</v>
      </c>
      <c r="C18" s="5" t="s">
        <v>46</v>
      </c>
      <c r="D18" s="7" t="s">
        <v>54</v>
      </c>
      <c r="E18" s="5">
        <v>1500</v>
      </c>
      <c r="F18" s="5">
        <v>300</v>
      </c>
      <c r="G18" s="7" t="s">
        <v>30</v>
      </c>
      <c r="H18" s="6" t="s">
        <v>5</v>
      </c>
    </row>
    <row r="19" s="2" customFormat="1" ht="25" customHeight="1" spans="1:8">
      <c r="A19" s="5">
        <v>18</v>
      </c>
      <c r="B19" s="7" t="s">
        <v>53</v>
      </c>
      <c r="C19" s="5" t="s">
        <v>48</v>
      </c>
      <c r="D19" s="7" t="s">
        <v>55</v>
      </c>
      <c r="E19" s="5">
        <v>1500</v>
      </c>
      <c r="F19" s="5">
        <v>300</v>
      </c>
      <c r="G19" s="7" t="s">
        <v>30</v>
      </c>
      <c r="H19" s="6" t="s">
        <v>5</v>
      </c>
    </row>
    <row r="20" s="2" customFormat="1" ht="25" customHeight="1" spans="1:8">
      <c r="A20" s="5">
        <v>19</v>
      </c>
      <c r="B20" s="7" t="s">
        <v>56</v>
      </c>
      <c r="C20" s="5" t="s">
        <v>46</v>
      </c>
      <c r="D20" s="7" t="s">
        <v>57</v>
      </c>
      <c r="E20" s="5">
        <v>2000</v>
      </c>
      <c r="F20" s="5">
        <v>400</v>
      </c>
      <c r="G20" s="7" t="s">
        <v>30</v>
      </c>
      <c r="H20" s="6" t="s">
        <v>5</v>
      </c>
    </row>
    <row r="21" s="2" customFormat="1" ht="25" customHeight="1" spans="1:8">
      <c r="A21" s="5">
        <v>20</v>
      </c>
      <c r="B21" s="7" t="s">
        <v>56</v>
      </c>
      <c r="C21" s="5" t="s">
        <v>48</v>
      </c>
      <c r="D21" s="7" t="s">
        <v>58</v>
      </c>
      <c r="E21" s="5">
        <v>2000</v>
      </c>
      <c r="F21" s="5">
        <v>400</v>
      </c>
      <c r="G21" s="7" t="s">
        <v>30</v>
      </c>
      <c r="H21" s="6" t="s">
        <v>5</v>
      </c>
    </row>
    <row r="22" s="2" customFormat="1" ht="25" customHeight="1" spans="1:8">
      <c r="A22" s="5">
        <v>21</v>
      </c>
      <c r="B22" s="7" t="s">
        <v>59</v>
      </c>
      <c r="C22" s="5" t="s">
        <v>46</v>
      </c>
      <c r="D22" s="7" t="s">
        <v>60</v>
      </c>
      <c r="E22" s="5">
        <v>2500</v>
      </c>
      <c r="F22" s="5">
        <v>500</v>
      </c>
      <c r="G22" s="7" t="s">
        <v>30</v>
      </c>
      <c r="H22" s="6" t="s">
        <v>5</v>
      </c>
    </row>
    <row r="23" s="2" customFormat="1" ht="25" customHeight="1" spans="1:8">
      <c r="A23" s="5">
        <v>22</v>
      </c>
      <c r="B23" s="7" t="s">
        <v>61</v>
      </c>
      <c r="C23" s="5" t="s">
        <v>44</v>
      </c>
      <c r="D23" s="7" t="s">
        <v>62</v>
      </c>
      <c r="E23" s="5">
        <v>3000</v>
      </c>
      <c r="F23" s="5">
        <v>600</v>
      </c>
      <c r="G23" s="7" t="s">
        <v>30</v>
      </c>
      <c r="H23" s="6" t="s">
        <v>5</v>
      </c>
    </row>
    <row r="24" s="2" customFormat="1" ht="25" customHeight="1" spans="1:8">
      <c r="A24" s="5">
        <v>23</v>
      </c>
      <c r="B24" s="7" t="s">
        <v>61</v>
      </c>
      <c r="C24" s="5" t="s">
        <v>46</v>
      </c>
      <c r="D24" s="7" t="s">
        <v>63</v>
      </c>
      <c r="E24" s="5">
        <v>3000</v>
      </c>
      <c r="F24" s="5">
        <v>600</v>
      </c>
      <c r="G24" s="7" t="s">
        <v>30</v>
      </c>
      <c r="H24" s="6" t="s">
        <v>5</v>
      </c>
    </row>
    <row r="25" s="2" customFormat="1" ht="25" customHeight="1" spans="1:8">
      <c r="A25" s="5">
        <v>24</v>
      </c>
      <c r="B25" s="6" t="s">
        <v>33</v>
      </c>
      <c r="C25" s="5" t="s">
        <v>64</v>
      </c>
      <c r="D25" s="6" t="s">
        <v>65</v>
      </c>
      <c r="E25" s="5">
        <v>1000</v>
      </c>
      <c r="F25" s="5">
        <v>200</v>
      </c>
      <c r="G25" s="6" t="s">
        <v>66</v>
      </c>
      <c r="H25" s="6" t="s">
        <v>67</v>
      </c>
    </row>
    <row r="26" s="2" customFormat="1" ht="25" customHeight="1" spans="1:8">
      <c r="A26" s="5">
        <v>25</v>
      </c>
      <c r="B26" s="6" t="s">
        <v>68</v>
      </c>
      <c r="C26" s="5" t="s">
        <v>69</v>
      </c>
      <c r="D26" s="6" t="s">
        <v>70</v>
      </c>
      <c r="E26" s="5">
        <v>4000</v>
      </c>
      <c r="F26" s="5">
        <v>800</v>
      </c>
      <c r="G26" s="6" t="s">
        <v>66</v>
      </c>
      <c r="H26" s="6" t="s">
        <v>67</v>
      </c>
    </row>
    <row r="27" s="2" customFormat="1" ht="25" customHeight="1" spans="1:8">
      <c r="A27" s="5">
        <v>26</v>
      </c>
      <c r="B27" s="6" t="s">
        <v>68</v>
      </c>
      <c r="C27" s="5" t="s">
        <v>71</v>
      </c>
      <c r="D27" s="6" t="s">
        <v>72</v>
      </c>
      <c r="E27" s="5">
        <v>4000</v>
      </c>
      <c r="F27" s="5">
        <v>800</v>
      </c>
      <c r="G27" s="6" t="s">
        <v>66</v>
      </c>
      <c r="H27" s="6" t="s">
        <v>67</v>
      </c>
    </row>
    <row r="28" s="2" customFormat="1" ht="25" customHeight="1" spans="1:8">
      <c r="A28" s="5">
        <v>27</v>
      </c>
      <c r="B28" s="6" t="s">
        <v>73</v>
      </c>
      <c r="C28" s="5" t="s">
        <v>71</v>
      </c>
      <c r="D28" s="6" t="s">
        <v>74</v>
      </c>
      <c r="E28" s="5">
        <v>5000</v>
      </c>
      <c r="F28" s="5">
        <v>1000</v>
      </c>
      <c r="G28" s="6" t="s">
        <v>66</v>
      </c>
      <c r="H28" s="6" t="s">
        <v>67</v>
      </c>
    </row>
    <row r="29" s="2" customFormat="1" ht="25" customHeight="1" spans="1:8">
      <c r="A29" s="5">
        <v>28</v>
      </c>
      <c r="B29" s="6" t="s">
        <v>73</v>
      </c>
      <c r="C29" s="5" t="s">
        <v>75</v>
      </c>
      <c r="D29" s="6" t="s">
        <v>76</v>
      </c>
      <c r="E29" s="5">
        <v>5000</v>
      </c>
      <c r="F29" s="5">
        <v>1000</v>
      </c>
      <c r="G29" s="6" t="s">
        <v>66</v>
      </c>
      <c r="H29" s="6" t="s">
        <v>67</v>
      </c>
    </row>
    <row r="30" s="2" customFormat="1" ht="25" customHeight="1" spans="1:8">
      <c r="A30" s="5">
        <v>29</v>
      </c>
      <c r="B30" s="6" t="s">
        <v>19</v>
      </c>
      <c r="C30" s="5" t="s">
        <v>77</v>
      </c>
      <c r="D30" s="6" t="s">
        <v>78</v>
      </c>
      <c r="E30" s="5">
        <v>5000</v>
      </c>
      <c r="F30" s="5">
        <v>1000</v>
      </c>
      <c r="G30" s="6" t="s">
        <v>66</v>
      </c>
      <c r="H30" s="6" t="s">
        <v>67</v>
      </c>
    </row>
    <row r="31" s="2" customFormat="1" ht="25" customHeight="1" spans="1:8">
      <c r="A31" s="5">
        <v>30</v>
      </c>
      <c r="B31" s="6" t="s">
        <v>23</v>
      </c>
      <c r="C31" s="5" t="s">
        <v>79</v>
      </c>
      <c r="D31" s="6" t="s">
        <v>80</v>
      </c>
      <c r="E31" s="5">
        <v>4000</v>
      </c>
      <c r="F31" s="5">
        <v>800</v>
      </c>
      <c r="G31" s="6" t="s">
        <v>66</v>
      </c>
      <c r="H31" s="6" t="s">
        <v>67</v>
      </c>
    </row>
    <row r="32" s="2" customFormat="1" ht="25" customHeight="1" spans="1:8">
      <c r="A32" s="5">
        <v>31</v>
      </c>
      <c r="B32" s="7" t="s">
        <v>61</v>
      </c>
      <c r="C32" s="5" t="s">
        <v>81</v>
      </c>
      <c r="D32" s="7" t="s">
        <v>82</v>
      </c>
      <c r="E32" s="5">
        <v>3000</v>
      </c>
      <c r="F32" s="5">
        <v>600</v>
      </c>
      <c r="G32" s="7" t="s">
        <v>66</v>
      </c>
      <c r="H32" s="6" t="s">
        <v>67</v>
      </c>
    </row>
    <row r="33" s="2" customFormat="1" ht="25" customHeight="1" spans="1:8">
      <c r="A33" s="5">
        <v>32</v>
      </c>
      <c r="B33" s="8" t="s">
        <v>38</v>
      </c>
      <c r="C33" s="9" t="s">
        <v>83</v>
      </c>
      <c r="D33" s="8" t="s">
        <v>84</v>
      </c>
      <c r="E33" s="9">
        <v>1500</v>
      </c>
      <c r="F33" s="9">
        <v>300</v>
      </c>
      <c r="G33" s="8" t="s">
        <v>85</v>
      </c>
      <c r="H33" s="8" t="s">
        <v>86</v>
      </c>
    </row>
    <row r="34" s="2" customFormat="1" ht="25" customHeight="1" spans="1:8">
      <c r="A34" s="5">
        <v>33</v>
      </c>
      <c r="B34" s="7" t="s">
        <v>43</v>
      </c>
      <c r="C34" s="5" t="s">
        <v>87</v>
      </c>
      <c r="D34" s="7" t="s">
        <v>88</v>
      </c>
      <c r="E34" s="5">
        <v>500</v>
      </c>
      <c r="F34" s="5">
        <v>100</v>
      </c>
      <c r="G34" s="7" t="s">
        <v>89</v>
      </c>
      <c r="H34" s="6" t="str">
        <f>VLOOKUP(G34,[1]Sheet1!$D:$E,2,0)</f>
        <v>上饶鹏城商贸有限公司</v>
      </c>
    </row>
    <row r="35" s="2" customFormat="1" ht="25" customHeight="1" spans="1:8">
      <c r="A35" s="5">
        <v>34</v>
      </c>
      <c r="B35" s="10" t="s">
        <v>19</v>
      </c>
      <c r="C35" s="11" t="s">
        <v>90</v>
      </c>
      <c r="D35" s="10" t="s">
        <v>91</v>
      </c>
      <c r="E35" s="11">
        <v>5000</v>
      </c>
      <c r="F35" s="11">
        <v>1000</v>
      </c>
      <c r="G35" s="10" t="s">
        <v>92</v>
      </c>
      <c r="H35" s="10" t="s">
        <v>8</v>
      </c>
    </row>
    <row r="36" s="2" customFormat="1" ht="25" customHeight="1" spans="1:8">
      <c r="A36" s="5">
        <v>35</v>
      </c>
      <c r="B36" s="10" t="s">
        <v>23</v>
      </c>
      <c r="C36" s="11" t="s">
        <v>90</v>
      </c>
      <c r="D36" s="10" t="s">
        <v>93</v>
      </c>
      <c r="E36" s="11">
        <v>4000</v>
      </c>
      <c r="F36" s="11">
        <v>800</v>
      </c>
      <c r="G36" s="10" t="s">
        <v>92</v>
      </c>
      <c r="H36" s="10" t="s">
        <v>8</v>
      </c>
    </row>
    <row r="37" s="2" customFormat="1" ht="25" customHeight="1" spans="1:8">
      <c r="A37" s="5">
        <v>36</v>
      </c>
      <c r="B37" s="10" t="s">
        <v>94</v>
      </c>
      <c r="C37" s="11" t="s">
        <v>90</v>
      </c>
      <c r="D37" s="10" t="s">
        <v>95</v>
      </c>
      <c r="E37" s="11">
        <v>2500</v>
      </c>
      <c r="F37" s="11">
        <v>500</v>
      </c>
      <c r="G37" s="10" t="s">
        <v>92</v>
      </c>
      <c r="H37" s="10" t="s">
        <v>8</v>
      </c>
    </row>
    <row r="38" s="2" customFormat="1" ht="25" customHeight="1" spans="1:8">
      <c r="A38" s="5">
        <v>37</v>
      </c>
      <c r="B38" s="10" t="s">
        <v>25</v>
      </c>
      <c r="C38" s="11" t="s">
        <v>90</v>
      </c>
      <c r="D38" s="10" t="s">
        <v>96</v>
      </c>
      <c r="E38" s="11">
        <v>3000</v>
      </c>
      <c r="F38" s="11">
        <v>600</v>
      </c>
      <c r="G38" s="10" t="s">
        <v>92</v>
      </c>
      <c r="H38" s="10" t="s">
        <v>8</v>
      </c>
    </row>
    <row r="39" s="2" customFormat="1" ht="25" customHeight="1" spans="1:8">
      <c r="A39" s="5">
        <v>38</v>
      </c>
      <c r="B39" s="8" t="s">
        <v>36</v>
      </c>
      <c r="C39" s="9" t="s">
        <v>97</v>
      </c>
      <c r="D39" s="8" t="s">
        <v>98</v>
      </c>
      <c r="E39" s="9">
        <v>2400</v>
      </c>
      <c r="F39" s="9">
        <v>400</v>
      </c>
      <c r="G39" s="8" t="s">
        <v>99</v>
      </c>
      <c r="H39" s="12" t="s">
        <v>9</v>
      </c>
    </row>
    <row r="40" s="2" customFormat="1" ht="25" customHeight="1" spans="1:8">
      <c r="A40" s="5">
        <v>39</v>
      </c>
      <c r="B40" s="8" t="s">
        <v>38</v>
      </c>
      <c r="C40" s="9" t="s">
        <v>100</v>
      </c>
      <c r="D40" s="8" t="s">
        <v>101</v>
      </c>
      <c r="E40" s="9">
        <v>2399</v>
      </c>
      <c r="F40" s="9">
        <v>300</v>
      </c>
      <c r="G40" s="8" t="s">
        <v>99</v>
      </c>
      <c r="H40" s="12" t="s">
        <v>9</v>
      </c>
    </row>
    <row r="41" s="2" customFormat="1" ht="25" customHeight="1" spans="1:8">
      <c r="A41" s="5">
        <v>40</v>
      </c>
      <c r="B41" s="6" t="s">
        <v>102</v>
      </c>
      <c r="C41" s="5" t="s">
        <v>103</v>
      </c>
      <c r="D41" s="6" t="s">
        <v>104</v>
      </c>
      <c r="E41" s="5">
        <v>500</v>
      </c>
      <c r="F41" s="5">
        <v>100</v>
      </c>
      <c r="G41" s="6" t="s">
        <v>105</v>
      </c>
      <c r="H41" s="6" t="s">
        <v>10</v>
      </c>
    </row>
    <row r="42" s="2" customFormat="1" ht="25" customHeight="1" spans="1:8">
      <c r="A42" s="5">
        <v>41</v>
      </c>
      <c r="B42" s="6" t="s">
        <v>106</v>
      </c>
      <c r="C42" s="5" t="s">
        <v>107</v>
      </c>
      <c r="D42" s="6" t="s">
        <v>108</v>
      </c>
      <c r="E42" s="5">
        <v>1000</v>
      </c>
      <c r="F42" s="5">
        <v>200</v>
      </c>
      <c r="G42" s="6" t="s">
        <v>105</v>
      </c>
      <c r="H42" s="6" t="s">
        <v>10</v>
      </c>
    </row>
    <row r="43" s="2" customFormat="1" ht="25" customHeight="1" spans="1:8">
      <c r="A43" s="5">
        <v>42</v>
      </c>
      <c r="B43" s="6" t="s">
        <v>41</v>
      </c>
      <c r="C43" s="5" t="s">
        <v>109</v>
      </c>
      <c r="D43" s="6" t="s">
        <v>110</v>
      </c>
      <c r="E43" s="5">
        <v>3000</v>
      </c>
      <c r="F43" s="5">
        <v>600</v>
      </c>
      <c r="G43" s="6" t="s">
        <v>105</v>
      </c>
      <c r="H43" s="6" t="s">
        <v>10</v>
      </c>
    </row>
    <row r="44" s="2" customFormat="1" ht="25" customHeight="1" spans="1:8">
      <c r="A44" s="5">
        <v>43</v>
      </c>
      <c r="B44" s="6" t="s">
        <v>41</v>
      </c>
      <c r="C44" s="5" t="s">
        <v>103</v>
      </c>
      <c r="D44" s="6" t="s">
        <v>111</v>
      </c>
      <c r="E44" s="5">
        <v>3000</v>
      </c>
      <c r="F44" s="5">
        <v>600</v>
      </c>
      <c r="G44" s="6" t="s">
        <v>105</v>
      </c>
      <c r="H44" s="6" t="s">
        <v>10</v>
      </c>
    </row>
    <row r="45" s="2" customFormat="1" ht="25" customHeight="1" spans="1:8">
      <c r="A45" s="5">
        <v>44</v>
      </c>
      <c r="B45" s="6" t="s">
        <v>112</v>
      </c>
      <c r="C45" s="5" t="s">
        <v>113</v>
      </c>
      <c r="D45" s="6" t="s">
        <v>114</v>
      </c>
      <c r="E45" s="5">
        <v>2000</v>
      </c>
      <c r="F45" s="5">
        <v>400</v>
      </c>
      <c r="G45" s="6" t="s">
        <v>105</v>
      </c>
      <c r="H45" s="6" t="s">
        <v>10</v>
      </c>
    </row>
    <row r="46" s="2" customFormat="1" ht="25" customHeight="1" spans="1:8">
      <c r="A46" s="5">
        <v>45</v>
      </c>
      <c r="B46" s="6" t="s">
        <v>19</v>
      </c>
      <c r="C46" s="5" t="s">
        <v>115</v>
      </c>
      <c r="D46" s="6" t="s">
        <v>116</v>
      </c>
      <c r="E46" s="5">
        <v>5000</v>
      </c>
      <c r="F46" s="5">
        <v>1000</v>
      </c>
      <c r="G46" s="6" t="s">
        <v>105</v>
      </c>
      <c r="H46" s="6" t="s">
        <v>10</v>
      </c>
    </row>
    <row r="47" s="2" customFormat="1" ht="25" customHeight="1" spans="1:8">
      <c r="A47" s="5">
        <v>46</v>
      </c>
      <c r="B47" s="6" t="s">
        <v>19</v>
      </c>
      <c r="C47" s="5" t="s">
        <v>103</v>
      </c>
      <c r="D47" s="6" t="s">
        <v>117</v>
      </c>
      <c r="E47" s="5">
        <v>5000</v>
      </c>
      <c r="F47" s="5">
        <v>1000</v>
      </c>
      <c r="G47" s="6" t="s">
        <v>105</v>
      </c>
      <c r="H47" s="6" t="s">
        <v>10</v>
      </c>
    </row>
    <row r="48" s="2" customFormat="1" ht="25" customHeight="1" spans="1:8">
      <c r="A48" s="5">
        <v>47</v>
      </c>
      <c r="B48" s="6" t="s">
        <v>19</v>
      </c>
      <c r="C48" s="5" t="s">
        <v>118</v>
      </c>
      <c r="D48" s="6" t="s">
        <v>119</v>
      </c>
      <c r="E48" s="5">
        <v>5000</v>
      </c>
      <c r="F48" s="5">
        <v>1000</v>
      </c>
      <c r="G48" s="6" t="s">
        <v>105</v>
      </c>
      <c r="H48" s="6" t="s">
        <v>10</v>
      </c>
    </row>
    <row r="49" s="2" customFormat="1" ht="25" customHeight="1" spans="1:8">
      <c r="A49" s="5">
        <v>48</v>
      </c>
      <c r="B49" s="6" t="s">
        <v>19</v>
      </c>
      <c r="C49" s="5" t="s">
        <v>120</v>
      </c>
      <c r="D49" s="6" t="s">
        <v>121</v>
      </c>
      <c r="E49" s="5">
        <v>5000</v>
      </c>
      <c r="F49" s="5">
        <v>1000</v>
      </c>
      <c r="G49" s="6" t="s">
        <v>105</v>
      </c>
      <c r="H49" s="6" t="s">
        <v>10</v>
      </c>
    </row>
    <row r="50" s="2" customFormat="1" ht="25" customHeight="1" spans="1:8">
      <c r="A50" s="5">
        <v>49</v>
      </c>
      <c r="B50" s="6" t="s">
        <v>19</v>
      </c>
      <c r="C50" s="5" t="s">
        <v>122</v>
      </c>
      <c r="D50" s="6" t="s">
        <v>123</v>
      </c>
      <c r="E50" s="5">
        <v>5000</v>
      </c>
      <c r="F50" s="5">
        <v>1000</v>
      </c>
      <c r="G50" s="6" t="s">
        <v>105</v>
      </c>
      <c r="H50" s="6" t="s">
        <v>10</v>
      </c>
    </row>
    <row r="51" s="2" customFormat="1" ht="25" customHeight="1" spans="1:8">
      <c r="A51" s="5">
        <v>50</v>
      </c>
      <c r="B51" s="6" t="s">
        <v>19</v>
      </c>
      <c r="C51" s="5" t="s">
        <v>124</v>
      </c>
      <c r="D51" s="6" t="s">
        <v>125</v>
      </c>
      <c r="E51" s="5">
        <v>5000</v>
      </c>
      <c r="F51" s="5">
        <v>1000</v>
      </c>
      <c r="G51" s="6" t="s">
        <v>105</v>
      </c>
      <c r="H51" s="6" t="s">
        <v>10</v>
      </c>
    </row>
    <row r="52" s="2" customFormat="1" ht="25" customHeight="1" spans="1:8">
      <c r="A52" s="5">
        <v>51</v>
      </c>
      <c r="B52" s="6" t="s">
        <v>19</v>
      </c>
      <c r="C52" s="5" t="s">
        <v>107</v>
      </c>
      <c r="D52" s="6" t="s">
        <v>126</v>
      </c>
      <c r="E52" s="5">
        <v>5000</v>
      </c>
      <c r="F52" s="5">
        <v>1000</v>
      </c>
      <c r="G52" s="6" t="s">
        <v>105</v>
      </c>
      <c r="H52" s="6" t="s">
        <v>10</v>
      </c>
    </row>
    <row r="53" s="2" customFormat="1" ht="25" customHeight="1" spans="1:8">
      <c r="A53" s="5">
        <v>52</v>
      </c>
      <c r="B53" s="6" t="s">
        <v>23</v>
      </c>
      <c r="C53" s="5" t="s">
        <v>127</v>
      </c>
      <c r="D53" s="6" t="s">
        <v>128</v>
      </c>
      <c r="E53" s="5">
        <v>4000</v>
      </c>
      <c r="F53" s="5">
        <v>800</v>
      </c>
      <c r="G53" s="6" t="s">
        <v>105</v>
      </c>
      <c r="H53" s="6" t="s">
        <v>10</v>
      </c>
    </row>
    <row r="54" s="2" customFormat="1" ht="25" customHeight="1" spans="1:8">
      <c r="A54" s="5">
        <v>53</v>
      </c>
      <c r="B54" s="6" t="s">
        <v>23</v>
      </c>
      <c r="C54" s="5" t="s">
        <v>103</v>
      </c>
      <c r="D54" s="6" t="s">
        <v>129</v>
      </c>
      <c r="E54" s="5">
        <v>4000</v>
      </c>
      <c r="F54" s="5">
        <v>800</v>
      </c>
      <c r="G54" s="6" t="s">
        <v>105</v>
      </c>
      <c r="H54" s="6" t="s">
        <v>10</v>
      </c>
    </row>
    <row r="55" s="2" customFormat="1" ht="25" customHeight="1" spans="1:8">
      <c r="A55" s="5">
        <v>54</v>
      </c>
      <c r="B55" s="6" t="s">
        <v>23</v>
      </c>
      <c r="C55" s="5" t="s">
        <v>130</v>
      </c>
      <c r="D55" s="6" t="s">
        <v>131</v>
      </c>
      <c r="E55" s="5">
        <v>4088</v>
      </c>
      <c r="F55" s="5">
        <v>800</v>
      </c>
      <c r="G55" s="6" t="s">
        <v>105</v>
      </c>
      <c r="H55" s="6" t="s">
        <v>10</v>
      </c>
    </row>
    <row r="56" s="2" customFormat="1" ht="25" customHeight="1" spans="1:8">
      <c r="A56" s="5">
        <v>55</v>
      </c>
      <c r="B56" s="6" t="s">
        <v>23</v>
      </c>
      <c r="C56" s="5" t="s">
        <v>120</v>
      </c>
      <c r="D56" s="6" t="s">
        <v>132</v>
      </c>
      <c r="E56" s="5">
        <v>4000</v>
      </c>
      <c r="F56" s="5">
        <v>800</v>
      </c>
      <c r="G56" s="6" t="s">
        <v>105</v>
      </c>
      <c r="H56" s="6" t="s">
        <v>10</v>
      </c>
    </row>
    <row r="57" s="2" customFormat="1" ht="25" customHeight="1" spans="1:8">
      <c r="A57" s="5">
        <v>56</v>
      </c>
      <c r="B57" s="6" t="s">
        <v>23</v>
      </c>
      <c r="C57" s="5" t="s">
        <v>133</v>
      </c>
      <c r="D57" s="6" t="s">
        <v>134</v>
      </c>
      <c r="E57" s="5">
        <v>4000</v>
      </c>
      <c r="F57" s="5">
        <v>800</v>
      </c>
      <c r="G57" s="6" t="s">
        <v>105</v>
      </c>
      <c r="H57" s="6" t="s">
        <v>10</v>
      </c>
    </row>
    <row r="58" s="2" customFormat="1" ht="25" customHeight="1" spans="1:8">
      <c r="A58" s="5">
        <v>57</v>
      </c>
      <c r="B58" s="6" t="s">
        <v>23</v>
      </c>
      <c r="C58" s="5" t="s">
        <v>135</v>
      </c>
      <c r="D58" s="6" t="s">
        <v>136</v>
      </c>
      <c r="E58" s="5">
        <v>4000</v>
      </c>
      <c r="F58" s="5">
        <v>800</v>
      </c>
      <c r="G58" s="6" t="s">
        <v>105</v>
      </c>
      <c r="H58" s="6" t="s">
        <v>10</v>
      </c>
    </row>
    <row r="59" s="2" customFormat="1" ht="25" customHeight="1" spans="1:8">
      <c r="A59" s="5">
        <v>58</v>
      </c>
      <c r="B59" s="6" t="s">
        <v>23</v>
      </c>
      <c r="C59" s="5" t="s">
        <v>124</v>
      </c>
      <c r="D59" s="6" t="s">
        <v>137</v>
      </c>
      <c r="E59" s="5">
        <v>4000</v>
      </c>
      <c r="F59" s="5">
        <v>800</v>
      </c>
      <c r="G59" s="6" t="s">
        <v>105</v>
      </c>
      <c r="H59" s="6" t="s">
        <v>10</v>
      </c>
    </row>
    <row r="60" s="2" customFormat="1" ht="25" customHeight="1" spans="1:8">
      <c r="A60" s="5">
        <v>59</v>
      </c>
      <c r="B60" s="6" t="s">
        <v>23</v>
      </c>
      <c r="C60" s="5" t="s">
        <v>107</v>
      </c>
      <c r="D60" s="6" t="s">
        <v>138</v>
      </c>
      <c r="E60" s="5">
        <v>4000</v>
      </c>
      <c r="F60" s="5">
        <v>800</v>
      </c>
      <c r="G60" s="6" t="s">
        <v>105</v>
      </c>
      <c r="H60" s="6" t="s">
        <v>10</v>
      </c>
    </row>
    <row r="61" s="2" customFormat="1" ht="25" customHeight="1" spans="1:8">
      <c r="A61" s="5">
        <v>60</v>
      </c>
      <c r="B61" s="6" t="s">
        <v>94</v>
      </c>
      <c r="C61" s="5" t="s">
        <v>127</v>
      </c>
      <c r="D61" s="6" t="s">
        <v>139</v>
      </c>
      <c r="E61" s="5">
        <v>2500</v>
      </c>
      <c r="F61" s="5">
        <v>500</v>
      </c>
      <c r="G61" s="6" t="s">
        <v>105</v>
      </c>
      <c r="H61" s="6" t="s">
        <v>10</v>
      </c>
    </row>
    <row r="62" s="2" customFormat="1" ht="25" customHeight="1" spans="1:8">
      <c r="A62" s="5">
        <v>61</v>
      </c>
      <c r="B62" s="6" t="s">
        <v>25</v>
      </c>
      <c r="C62" s="5" t="s">
        <v>140</v>
      </c>
      <c r="D62" s="6" t="s">
        <v>141</v>
      </c>
      <c r="E62" s="5">
        <v>3500</v>
      </c>
      <c r="F62" s="5">
        <v>600</v>
      </c>
      <c r="G62" s="6" t="s">
        <v>105</v>
      </c>
      <c r="H62" s="6" t="s">
        <v>10</v>
      </c>
    </row>
    <row r="63" s="2" customFormat="1" ht="25" customHeight="1" spans="1:8">
      <c r="A63" s="5">
        <v>62</v>
      </c>
      <c r="B63" s="6" t="s">
        <v>25</v>
      </c>
      <c r="C63" s="5" t="s">
        <v>142</v>
      </c>
      <c r="D63" s="6" t="s">
        <v>143</v>
      </c>
      <c r="E63" s="5">
        <v>3000</v>
      </c>
      <c r="F63" s="5">
        <v>600</v>
      </c>
      <c r="G63" s="6" t="s">
        <v>105</v>
      </c>
      <c r="H63" s="6" t="s">
        <v>10</v>
      </c>
    </row>
    <row r="64" s="2" customFormat="1" ht="25" customHeight="1" spans="1:8">
      <c r="A64" s="5">
        <v>63</v>
      </c>
      <c r="B64" s="6" t="s">
        <v>25</v>
      </c>
      <c r="C64" s="5" t="s">
        <v>127</v>
      </c>
      <c r="D64" s="6" t="s">
        <v>144</v>
      </c>
      <c r="E64" s="5">
        <v>3000</v>
      </c>
      <c r="F64" s="5">
        <v>600</v>
      </c>
      <c r="G64" s="6" t="s">
        <v>105</v>
      </c>
      <c r="H64" s="6" t="s">
        <v>10</v>
      </c>
    </row>
    <row r="65" s="2" customFormat="1" ht="25" customHeight="1" spans="1:8">
      <c r="A65" s="5">
        <v>64</v>
      </c>
      <c r="B65" s="6" t="s">
        <v>25</v>
      </c>
      <c r="C65" s="5" t="s">
        <v>118</v>
      </c>
      <c r="D65" s="6" t="s">
        <v>145</v>
      </c>
      <c r="E65" s="5">
        <v>3000</v>
      </c>
      <c r="F65" s="5">
        <v>600</v>
      </c>
      <c r="G65" s="6" t="s">
        <v>105</v>
      </c>
      <c r="H65" s="6" t="s">
        <v>10</v>
      </c>
    </row>
    <row r="66" s="2" customFormat="1" ht="25" customHeight="1" spans="1:8">
      <c r="A66" s="5">
        <v>65</v>
      </c>
      <c r="B66" s="6" t="s">
        <v>25</v>
      </c>
      <c r="C66" s="5" t="s">
        <v>146</v>
      </c>
      <c r="D66" s="6" t="s">
        <v>147</v>
      </c>
      <c r="E66" s="5">
        <v>3000</v>
      </c>
      <c r="F66" s="5">
        <v>600</v>
      </c>
      <c r="G66" s="6" t="s">
        <v>105</v>
      </c>
      <c r="H66" s="6" t="s">
        <v>10</v>
      </c>
    </row>
    <row r="67" s="2" customFormat="1" ht="25" customHeight="1" spans="1:8">
      <c r="A67" s="5">
        <v>66</v>
      </c>
      <c r="B67" s="6" t="s">
        <v>25</v>
      </c>
      <c r="C67" s="5" t="s">
        <v>120</v>
      </c>
      <c r="D67" s="6" t="s">
        <v>148</v>
      </c>
      <c r="E67" s="5">
        <v>3000</v>
      </c>
      <c r="F67" s="5">
        <v>600</v>
      </c>
      <c r="G67" s="6" t="s">
        <v>105</v>
      </c>
      <c r="H67" s="6" t="s">
        <v>10</v>
      </c>
    </row>
    <row r="68" s="2" customFormat="1" ht="25" customHeight="1" spans="1:8">
      <c r="A68" s="5">
        <v>67</v>
      </c>
      <c r="B68" s="6" t="s">
        <v>25</v>
      </c>
      <c r="C68" s="5" t="s">
        <v>122</v>
      </c>
      <c r="D68" s="6" t="s">
        <v>149</v>
      </c>
      <c r="E68" s="5">
        <v>3000</v>
      </c>
      <c r="F68" s="5">
        <v>600</v>
      </c>
      <c r="G68" s="6" t="s">
        <v>105</v>
      </c>
      <c r="H68" s="6" t="s">
        <v>10</v>
      </c>
    </row>
    <row r="69" s="2" customFormat="1" ht="25" customHeight="1" spans="1:8">
      <c r="A69" s="5">
        <v>68</v>
      </c>
      <c r="B69" s="6" t="s">
        <v>25</v>
      </c>
      <c r="C69" s="5" t="s">
        <v>133</v>
      </c>
      <c r="D69" s="6" t="s">
        <v>150</v>
      </c>
      <c r="E69" s="5">
        <v>3000</v>
      </c>
      <c r="F69" s="5">
        <v>600</v>
      </c>
      <c r="G69" s="6" t="s">
        <v>105</v>
      </c>
      <c r="H69" s="6" t="s">
        <v>10</v>
      </c>
    </row>
    <row r="70" s="2" customFormat="1" ht="25" customHeight="1" spans="1:8">
      <c r="A70" s="5">
        <v>69</v>
      </c>
      <c r="B70" s="6" t="s">
        <v>25</v>
      </c>
      <c r="C70" s="5" t="s">
        <v>151</v>
      </c>
      <c r="D70" s="6" t="s">
        <v>152</v>
      </c>
      <c r="E70" s="5">
        <v>3000</v>
      </c>
      <c r="F70" s="5">
        <v>600</v>
      </c>
      <c r="G70" s="6" t="s">
        <v>105</v>
      </c>
      <c r="H70" s="6" t="s">
        <v>10</v>
      </c>
    </row>
    <row r="71" s="2" customFormat="1" ht="25" customHeight="1" spans="1:8">
      <c r="A71" s="5">
        <v>70</v>
      </c>
      <c r="B71" s="6" t="s">
        <v>153</v>
      </c>
      <c r="C71" s="5" t="s">
        <v>127</v>
      </c>
      <c r="D71" s="6" t="s">
        <v>154</v>
      </c>
      <c r="E71" s="5">
        <v>2000</v>
      </c>
      <c r="F71" s="5">
        <v>400</v>
      </c>
      <c r="G71" s="6" t="s">
        <v>105</v>
      </c>
      <c r="H71" s="6" t="s">
        <v>10</v>
      </c>
    </row>
    <row r="72" s="2" customFormat="1" ht="25" customHeight="1" spans="1:8">
      <c r="A72" s="5">
        <v>71</v>
      </c>
      <c r="B72" s="6" t="s">
        <v>155</v>
      </c>
      <c r="C72" s="5" t="s">
        <v>127</v>
      </c>
      <c r="D72" s="6" t="s">
        <v>156</v>
      </c>
      <c r="E72" s="5">
        <v>1500</v>
      </c>
      <c r="F72" s="5">
        <v>300</v>
      </c>
      <c r="G72" s="6" t="s">
        <v>105</v>
      </c>
      <c r="H72" s="6" t="s">
        <v>10</v>
      </c>
    </row>
    <row r="73" s="2" customFormat="1" ht="25" customHeight="1" spans="1:8">
      <c r="A73" s="5">
        <v>72</v>
      </c>
      <c r="B73" s="6" t="s">
        <v>155</v>
      </c>
      <c r="C73" s="5" t="s">
        <v>120</v>
      </c>
      <c r="D73" s="6" t="s">
        <v>157</v>
      </c>
      <c r="E73" s="5">
        <v>1500</v>
      </c>
      <c r="F73" s="5">
        <v>300</v>
      </c>
      <c r="G73" s="6" t="s">
        <v>105</v>
      </c>
      <c r="H73" s="6" t="s">
        <v>10</v>
      </c>
    </row>
    <row r="74" s="2" customFormat="1" ht="25" customHeight="1" spans="1:8">
      <c r="A74" s="5">
        <v>73</v>
      </c>
      <c r="B74" s="6" t="s">
        <v>155</v>
      </c>
      <c r="C74" s="5" t="s">
        <v>122</v>
      </c>
      <c r="D74" s="6" t="s">
        <v>158</v>
      </c>
      <c r="E74" s="5">
        <v>1500</v>
      </c>
      <c r="F74" s="5">
        <v>300</v>
      </c>
      <c r="G74" s="6" t="s">
        <v>105</v>
      </c>
      <c r="H74" s="6" t="s">
        <v>10</v>
      </c>
    </row>
    <row r="75" s="2" customFormat="1" ht="25" customHeight="1" spans="1:8">
      <c r="A75" s="5">
        <v>74</v>
      </c>
      <c r="B75" s="6" t="s">
        <v>159</v>
      </c>
      <c r="C75" s="5" t="s">
        <v>122</v>
      </c>
      <c r="D75" s="6" t="s">
        <v>160</v>
      </c>
      <c r="E75" s="5">
        <v>1000</v>
      </c>
      <c r="F75" s="5">
        <v>200</v>
      </c>
      <c r="G75" s="6" t="s">
        <v>105</v>
      </c>
      <c r="H75" s="6" t="s">
        <v>10</v>
      </c>
    </row>
    <row r="76" s="2" customFormat="1" ht="25" customHeight="1" spans="1:8">
      <c r="A76" s="5">
        <v>75</v>
      </c>
      <c r="B76" s="6" t="s">
        <v>161</v>
      </c>
      <c r="C76" s="5" t="s">
        <v>122</v>
      </c>
      <c r="D76" s="6" t="s">
        <v>162</v>
      </c>
      <c r="E76" s="5">
        <v>800</v>
      </c>
      <c r="F76" s="5">
        <v>100</v>
      </c>
      <c r="G76" s="6" t="s">
        <v>105</v>
      </c>
      <c r="H76" s="6" t="s">
        <v>10</v>
      </c>
    </row>
    <row r="77" s="2" customFormat="1" ht="25" customHeight="1" spans="1:8">
      <c r="A77" s="5">
        <v>76</v>
      </c>
      <c r="B77" s="6" t="s">
        <v>161</v>
      </c>
      <c r="C77" s="5" t="s">
        <v>135</v>
      </c>
      <c r="D77" s="6" t="s">
        <v>163</v>
      </c>
      <c r="E77" s="5">
        <v>500</v>
      </c>
      <c r="F77" s="5">
        <v>100</v>
      </c>
      <c r="G77" s="6" t="s">
        <v>105</v>
      </c>
      <c r="H77" s="6" t="s">
        <v>10</v>
      </c>
    </row>
    <row r="78" s="2" customFormat="1" ht="25" customHeight="1" spans="1:8">
      <c r="A78" s="5">
        <v>77</v>
      </c>
      <c r="B78" s="6" t="s">
        <v>164</v>
      </c>
      <c r="C78" s="5" t="s">
        <v>165</v>
      </c>
      <c r="D78" s="6" t="s">
        <v>166</v>
      </c>
      <c r="E78" s="5">
        <v>5100</v>
      </c>
      <c r="F78" s="5">
        <v>1000</v>
      </c>
      <c r="G78" s="6" t="s">
        <v>105</v>
      </c>
      <c r="H78" s="6" t="s">
        <v>10</v>
      </c>
    </row>
    <row r="79" s="2" customFormat="1" ht="25" customHeight="1" spans="1:8">
      <c r="A79" s="5">
        <v>78</v>
      </c>
      <c r="B79" s="6" t="s">
        <v>164</v>
      </c>
      <c r="C79" s="5" t="s">
        <v>130</v>
      </c>
      <c r="D79" s="6" t="s">
        <v>167</v>
      </c>
      <c r="E79" s="5">
        <v>5008</v>
      </c>
      <c r="F79" s="5">
        <v>1000</v>
      </c>
      <c r="G79" s="6" t="s">
        <v>105</v>
      </c>
      <c r="H79" s="6" t="s">
        <v>10</v>
      </c>
    </row>
    <row r="80" s="2" customFormat="1" ht="25" customHeight="1" spans="1:8">
      <c r="A80" s="5">
        <v>79</v>
      </c>
      <c r="B80" s="6" t="s">
        <v>164</v>
      </c>
      <c r="C80" s="5" t="s">
        <v>168</v>
      </c>
      <c r="D80" s="6" t="s">
        <v>169</v>
      </c>
      <c r="E80" s="5">
        <v>5030</v>
      </c>
      <c r="F80" s="5">
        <v>1000</v>
      </c>
      <c r="G80" s="6" t="s">
        <v>105</v>
      </c>
      <c r="H80" s="6" t="s">
        <v>10</v>
      </c>
    </row>
    <row r="81" s="2" customFormat="1" ht="25" customHeight="1" spans="1:8">
      <c r="A81" s="5">
        <v>80</v>
      </c>
      <c r="B81" s="6" t="s">
        <v>164</v>
      </c>
      <c r="C81" s="5" t="s">
        <v>170</v>
      </c>
      <c r="D81" s="6" t="s">
        <v>171</v>
      </c>
      <c r="E81" s="5">
        <v>5200</v>
      </c>
      <c r="F81" s="5">
        <v>1000</v>
      </c>
      <c r="G81" s="6" t="s">
        <v>105</v>
      </c>
      <c r="H81" s="6" t="s">
        <v>10</v>
      </c>
    </row>
    <row r="82" s="2" customFormat="1" ht="25" customHeight="1" spans="1:8">
      <c r="A82" s="5">
        <v>81</v>
      </c>
      <c r="B82" s="6" t="s">
        <v>164</v>
      </c>
      <c r="C82" s="5" t="s">
        <v>172</v>
      </c>
      <c r="D82" s="6" t="s">
        <v>173</v>
      </c>
      <c r="E82" s="5">
        <v>5000</v>
      </c>
      <c r="F82" s="5">
        <v>1000</v>
      </c>
      <c r="G82" s="6" t="s">
        <v>105</v>
      </c>
      <c r="H82" s="6" t="s">
        <v>10</v>
      </c>
    </row>
    <row r="83" s="2" customFormat="1" ht="25" customHeight="1" spans="1:8">
      <c r="A83" s="5">
        <v>82</v>
      </c>
      <c r="B83" s="6" t="s">
        <v>164</v>
      </c>
      <c r="C83" s="5" t="s">
        <v>174</v>
      </c>
      <c r="D83" s="6" t="s">
        <v>175</v>
      </c>
      <c r="E83" s="5">
        <v>5000</v>
      </c>
      <c r="F83" s="5">
        <v>1000</v>
      </c>
      <c r="G83" s="6" t="s">
        <v>105</v>
      </c>
      <c r="H83" s="6" t="s">
        <v>10</v>
      </c>
    </row>
    <row r="84" s="2" customFormat="1" ht="25" customHeight="1" spans="1:8">
      <c r="A84" s="5">
        <v>83</v>
      </c>
      <c r="B84" s="6" t="s">
        <v>164</v>
      </c>
      <c r="C84" s="5" t="s">
        <v>176</v>
      </c>
      <c r="D84" s="6" t="s">
        <v>177</v>
      </c>
      <c r="E84" s="5">
        <v>5050</v>
      </c>
      <c r="F84" s="5">
        <v>1000</v>
      </c>
      <c r="G84" s="6" t="s">
        <v>105</v>
      </c>
      <c r="H84" s="6" t="s">
        <v>10</v>
      </c>
    </row>
    <row r="85" s="2" customFormat="1" ht="25" customHeight="1" spans="1:8">
      <c r="A85" s="5">
        <v>84</v>
      </c>
      <c r="B85" s="6" t="s">
        <v>178</v>
      </c>
      <c r="C85" s="5" t="s">
        <v>179</v>
      </c>
      <c r="D85" s="6" t="s">
        <v>180</v>
      </c>
      <c r="E85" s="5">
        <v>500</v>
      </c>
      <c r="F85" s="5">
        <v>100</v>
      </c>
      <c r="G85" s="6" t="s">
        <v>105</v>
      </c>
      <c r="H85" s="6" t="s">
        <v>10</v>
      </c>
    </row>
    <row r="86" s="2" customFormat="1" ht="25" customHeight="1" spans="1:8">
      <c r="A86" s="5">
        <v>85</v>
      </c>
      <c r="B86" s="6" t="s">
        <v>178</v>
      </c>
      <c r="C86" s="5" t="s">
        <v>168</v>
      </c>
      <c r="D86" s="6" t="s">
        <v>181</v>
      </c>
      <c r="E86" s="5">
        <v>520</v>
      </c>
      <c r="F86" s="5">
        <v>100</v>
      </c>
      <c r="G86" s="6" t="s">
        <v>105</v>
      </c>
      <c r="H86" s="6" t="s">
        <v>10</v>
      </c>
    </row>
    <row r="87" s="2" customFormat="1" ht="25" customHeight="1" spans="1:8">
      <c r="A87" s="5">
        <v>86</v>
      </c>
      <c r="B87" s="6" t="s">
        <v>178</v>
      </c>
      <c r="C87" s="5" t="s">
        <v>174</v>
      </c>
      <c r="D87" s="6" t="s">
        <v>182</v>
      </c>
      <c r="E87" s="5">
        <v>500</v>
      </c>
      <c r="F87" s="5">
        <v>100</v>
      </c>
      <c r="G87" s="6" t="s">
        <v>105</v>
      </c>
      <c r="H87" s="6" t="s">
        <v>10</v>
      </c>
    </row>
    <row r="88" s="2" customFormat="1" ht="25" customHeight="1" spans="1:8">
      <c r="A88" s="5">
        <v>87</v>
      </c>
      <c r="B88" s="6" t="s">
        <v>178</v>
      </c>
      <c r="C88" s="5" t="s">
        <v>183</v>
      </c>
      <c r="D88" s="6" t="s">
        <v>184</v>
      </c>
      <c r="E88" s="5">
        <v>500</v>
      </c>
      <c r="F88" s="5">
        <v>100</v>
      </c>
      <c r="G88" s="6" t="s">
        <v>105</v>
      </c>
      <c r="H88" s="6" t="s">
        <v>10</v>
      </c>
    </row>
    <row r="89" s="2" customFormat="1" ht="25" customHeight="1" spans="1:8">
      <c r="A89" s="5">
        <v>88</v>
      </c>
      <c r="B89" s="6" t="s">
        <v>185</v>
      </c>
      <c r="C89" s="5" t="s">
        <v>174</v>
      </c>
      <c r="D89" s="6" t="s">
        <v>186</v>
      </c>
      <c r="E89" s="5">
        <v>1000</v>
      </c>
      <c r="F89" s="5">
        <v>200</v>
      </c>
      <c r="G89" s="6" t="s">
        <v>105</v>
      </c>
      <c r="H89" s="6" t="s">
        <v>10</v>
      </c>
    </row>
    <row r="90" s="2" customFormat="1" ht="25" customHeight="1" spans="1:8">
      <c r="A90" s="5">
        <v>89</v>
      </c>
      <c r="B90" s="6" t="s">
        <v>187</v>
      </c>
      <c r="C90" s="5" t="s">
        <v>174</v>
      </c>
      <c r="D90" s="6" t="s">
        <v>188</v>
      </c>
      <c r="E90" s="5">
        <v>1500</v>
      </c>
      <c r="F90" s="5">
        <v>300</v>
      </c>
      <c r="G90" s="6" t="s">
        <v>105</v>
      </c>
      <c r="H90" s="6" t="s">
        <v>10</v>
      </c>
    </row>
    <row r="91" s="2" customFormat="1" ht="25" customHeight="1" spans="1:8">
      <c r="A91" s="5">
        <v>90</v>
      </c>
      <c r="B91" s="6" t="s">
        <v>189</v>
      </c>
      <c r="C91" s="5" t="s">
        <v>109</v>
      </c>
      <c r="D91" s="6" t="s">
        <v>190</v>
      </c>
      <c r="E91" s="5">
        <v>2070</v>
      </c>
      <c r="F91" s="5">
        <v>400</v>
      </c>
      <c r="G91" s="6" t="s">
        <v>105</v>
      </c>
      <c r="H91" s="6" t="s">
        <v>10</v>
      </c>
    </row>
    <row r="92" s="2" customFormat="1" ht="25" customHeight="1" spans="1:8">
      <c r="A92" s="5">
        <v>91</v>
      </c>
      <c r="B92" s="6" t="s">
        <v>191</v>
      </c>
      <c r="C92" s="5" t="s">
        <v>109</v>
      </c>
      <c r="D92" s="6" t="s">
        <v>192</v>
      </c>
      <c r="E92" s="5">
        <v>2600</v>
      </c>
      <c r="F92" s="5">
        <v>500</v>
      </c>
      <c r="G92" s="6" t="s">
        <v>105</v>
      </c>
      <c r="H92" s="6" t="s">
        <v>10</v>
      </c>
    </row>
    <row r="93" s="2" customFormat="1" ht="25" customHeight="1" spans="1:8">
      <c r="A93" s="5">
        <v>92</v>
      </c>
      <c r="B93" s="6" t="s">
        <v>191</v>
      </c>
      <c r="C93" s="5" t="s">
        <v>174</v>
      </c>
      <c r="D93" s="6" t="s">
        <v>193</v>
      </c>
      <c r="E93" s="5">
        <v>2500</v>
      </c>
      <c r="F93" s="5">
        <v>500</v>
      </c>
      <c r="G93" s="6" t="s">
        <v>105</v>
      </c>
      <c r="H93" s="6" t="s">
        <v>10</v>
      </c>
    </row>
    <row r="94" s="2" customFormat="1" ht="25" customHeight="1" spans="1:8">
      <c r="A94" s="5">
        <v>93</v>
      </c>
      <c r="B94" s="6" t="s">
        <v>191</v>
      </c>
      <c r="C94" s="5" t="s">
        <v>176</v>
      </c>
      <c r="D94" s="6" t="s">
        <v>194</v>
      </c>
      <c r="E94" s="5">
        <v>2550</v>
      </c>
      <c r="F94" s="5">
        <v>500</v>
      </c>
      <c r="G94" s="6" t="s">
        <v>105</v>
      </c>
      <c r="H94" s="6" t="s">
        <v>10</v>
      </c>
    </row>
    <row r="95" s="2" customFormat="1" ht="25" customHeight="1" spans="1:8">
      <c r="A95" s="5">
        <v>94</v>
      </c>
      <c r="B95" s="6" t="s">
        <v>195</v>
      </c>
      <c r="C95" s="5" t="s">
        <v>179</v>
      </c>
      <c r="D95" s="6" t="s">
        <v>196</v>
      </c>
      <c r="E95" s="5">
        <v>3000</v>
      </c>
      <c r="F95" s="5">
        <v>600</v>
      </c>
      <c r="G95" s="6" t="s">
        <v>105</v>
      </c>
      <c r="H95" s="6" t="s">
        <v>10</v>
      </c>
    </row>
    <row r="96" s="2" customFormat="1" ht="25" customHeight="1" spans="1:8">
      <c r="A96" s="5">
        <v>95</v>
      </c>
      <c r="B96" s="6" t="s">
        <v>195</v>
      </c>
      <c r="C96" s="5" t="s">
        <v>168</v>
      </c>
      <c r="D96" s="6" t="s">
        <v>197</v>
      </c>
      <c r="E96" s="5">
        <v>3000</v>
      </c>
      <c r="F96" s="5">
        <v>600</v>
      </c>
      <c r="G96" s="6" t="s">
        <v>105</v>
      </c>
      <c r="H96" s="6" t="s">
        <v>10</v>
      </c>
    </row>
    <row r="97" s="2" customFormat="1" ht="25" customHeight="1" spans="1:8">
      <c r="A97" s="5">
        <v>96</v>
      </c>
      <c r="B97" s="6" t="s">
        <v>195</v>
      </c>
      <c r="C97" s="5" t="s">
        <v>198</v>
      </c>
      <c r="D97" s="6" t="s">
        <v>199</v>
      </c>
      <c r="E97" s="5">
        <v>3000</v>
      </c>
      <c r="F97" s="5">
        <v>600</v>
      </c>
      <c r="G97" s="6" t="s">
        <v>105</v>
      </c>
      <c r="H97" s="6" t="s">
        <v>10</v>
      </c>
    </row>
    <row r="98" s="2" customFormat="1" ht="25" customHeight="1" spans="1:8">
      <c r="A98" s="5">
        <v>97</v>
      </c>
      <c r="B98" s="6" t="s">
        <v>195</v>
      </c>
      <c r="C98" s="5" t="s">
        <v>174</v>
      </c>
      <c r="D98" s="6" t="s">
        <v>200</v>
      </c>
      <c r="E98" s="5">
        <v>3000</v>
      </c>
      <c r="F98" s="5">
        <v>600</v>
      </c>
      <c r="G98" s="6" t="s">
        <v>105</v>
      </c>
      <c r="H98" s="6" t="s">
        <v>10</v>
      </c>
    </row>
    <row r="99" s="2" customFormat="1" ht="25" customHeight="1" spans="1:8">
      <c r="A99" s="5">
        <v>98</v>
      </c>
      <c r="B99" s="6" t="s">
        <v>195</v>
      </c>
      <c r="C99" s="5" t="s">
        <v>176</v>
      </c>
      <c r="D99" s="6" t="s">
        <v>201</v>
      </c>
      <c r="E99" s="5">
        <v>3000</v>
      </c>
      <c r="F99" s="5">
        <v>600</v>
      </c>
      <c r="G99" s="6" t="s">
        <v>105</v>
      </c>
      <c r="H99" s="6" t="s">
        <v>10</v>
      </c>
    </row>
    <row r="100" s="2" customFormat="1" ht="25" customHeight="1" spans="1:8">
      <c r="A100" s="5">
        <v>99</v>
      </c>
      <c r="B100" s="6" t="s">
        <v>195</v>
      </c>
      <c r="C100" s="5" t="s">
        <v>183</v>
      </c>
      <c r="D100" s="6" t="s">
        <v>202</v>
      </c>
      <c r="E100" s="5">
        <v>3000</v>
      </c>
      <c r="F100" s="5">
        <v>600</v>
      </c>
      <c r="G100" s="6" t="s">
        <v>105</v>
      </c>
      <c r="H100" s="6" t="s">
        <v>10</v>
      </c>
    </row>
    <row r="101" s="2" customFormat="1" ht="25" customHeight="1" spans="1:8">
      <c r="A101" s="5">
        <v>100</v>
      </c>
      <c r="B101" s="6" t="s">
        <v>203</v>
      </c>
      <c r="C101" s="5" t="s">
        <v>179</v>
      </c>
      <c r="D101" s="6" t="s">
        <v>204</v>
      </c>
      <c r="E101" s="5">
        <v>4000</v>
      </c>
      <c r="F101" s="5">
        <v>800</v>
      </c>
      <c r="G101" s="6" t="s">
        <v>105</v>
      </c>
      <c r="H101" s="6" t="s">
        <v>10</v>
      </c>
    </row>
    <row r="102" s="2" customFormat="1" ht="25" customHeight="1" spans="1:8">
      <c r="A102" s="5">
        <v>101</v>
      </c>
      <c r="B102" s="6" t="s">
        <v>203</v>
      </c>
      <c r="C102" s="5" t="s">
        <v>168</v>
      </c>
      <c r="D102" s="6" t="s">
        <v>205</v>
      </c>
      <c r="E102" s="5">
        <v>4060</v>
      </c>
      <c r="F102" s="5">
        <v>800</v>
      </c>
      <c r="G102" s="6" t="s">
        <v>105</v>
      </c>
      <c r="H102" s="6" t="s">
        <v>10</v>
      </c>
    </row>
    <row r="103" s="2" customFormat="1" ht="25" customHeight="1" spans="1:8">
      <c r="A103" s="5">
        <v>102</v>
      </c>
      <c r="B103" s="6" t="s">
        <v>203</v>
      </c>
      <c r="C103" s="5" t="s">
        <v>198</v>
      </c>
      <c r="D103" s="6" t="s">
        <v>206</v>
      </c>
      <c r="E103" s="5">
        <v>4000</v>
      </c>
      <c r="F103" s="5">
        <v>800</v>
      </c>
      <c r="G103" s="6" t="s">
        <v>105</v>
      </c>
      <c r="H103" s="6" t="s">
        <v>10</v>
      </c>
    </row>
    <row r="104" s="2" customFormat="1" ht="25" customHeight="1" spans="1:8">
      <c r="A104" s="5">
        <v>103</v>
      </c>
      <c r="B104" s="6" t="s">
        <v>203</v>
      </c>
      <c r="C104" s="5" t="s">
        <v>174</v>
      </c>
      <c r="D104" s="6" t="s">
        <v>207</v>
      </c>
      <c r="E104" s="5">
        <v>4000</v>
      </c>
      <c r="F104" s="5">
        <v>800</v>
      </c>
      <c r="G104" s="6" t="s">
        <v>105</v>
      </c>
      <c r="H104" s="6" t="s">
        <v>10</v>
      </c>
    </row>
    <row r="105" s="2" customFormat="1" ht="25" customHeight="1" spans="1:8">
      <c r="A105" s="5">
        <v>104</v>
      </c>
      <c r="B105" s="6" t="s">
        <v>203</v>
      </c>
      <c r="C105" s="5" t="s">
        <v>176</v>
      </c>
      <c r="D105" s="6" t="s">
        <v>208</v>
      </c>
      <c r="E105" s="5">
        <v>4000</v>
      </c>
      <c r="F105" s="5">
        <v>800</v>
      </c>
      <c r="G105" s="6" t="s">
        <v>105</v>
      </c>
      <c r="H105" s="6" t="s">
        <v>10</v>
      </c>
    </row>
    <row r="106" ht="25" customHeight="1" spans="1:8">
      <c r="A106" s="5">
        <v>105</v>
      </c>
      <c r="B106" s="7" t="s">
        <v>209</v>
      </c>
      <c r="C106" s="5" t="s">
        <v>210</v>
      </c>
      <c r="D106" s="7" t="s">
        <v>211</v>
      </c>
      <c r="E106" s="5">
        <v>5000</v>
      </c>
      <c r="F106" s="5">
        <v>1000</v>
      </c>
      <c r="G106" s="7" t="s">
        <v>212</v>
      </c>
      <c r="H106" s="6" t="str">
        <f>VLOOKUP(G106,[1]Sheet1!$D:$E,2,0)</f>
        <v>上饶市璟盛建材有限公司</v>
      </c>
    </row>
    <row r="107" ht="25" customHeight="1" spans="1:8">
      <c r="A107" s="5">
        <v>106</v>
      </c>
      <c r="B107" s="7" t="s">
        <v>213</v>
      </c>
      <c r="C107" s="5" t="s">
        <v>210</v>
      </c>
      <c r="D107" s="7" t="s">
        <v>214</v>
      </c>
      <c r="E107" s="5">
        <v>4000</v>
      </c>
      <c r="F107" s="5">
        <v>800</v>
      </c>
      <c r="G107" s="7" t="s">
        <v>212</v>
      </c>
      <c r="H107" s="6" t="str">
        <f>VLOOKUP(G107,[1]Sheet1!$D:$E,2,0)</f>
        <v>上饶市璟盛建材有限公司</v>
      </c>
    </row>
  </sheetData>
  <sheetProtection algorithmName="SHA-512" hashValue="veKD9YE6x3GOXTSx16H4dUVu2T3PSvfyh2k+3VPgqdSlmi5lP2Rsd+TZo1PCa22EbMbjkplB+wlQSSVfTYjfGw==" saltValue="Uo7OjfkyMNp/o2fGMUO8+Q==" spinCount="100000" sheet="1" objects="1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陌上花开</cp:lastModifiedBy>
  <dcterms:created xsi:type="dcterms:W3CDTF">2024-11-04T08:08:00Z</dcterms:created>
  <dcterms:modified xsi:type="dcterms:W3CDTF">2024-12-10T09:54:34Z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7B562FA917DC4C80A8CA42F3A3F4F84A_13</vt:lpwstr>
  </property>
  <property fmtid="{D5CDD505-2E9C-101B-9397-08002B2CF9AE}" pid="3" name="KSOProductBuildVer">
    <vt:lpwstr>2052-12.1.0.19302</vt:lpwstr>
  </property>
</Properties>
</file>