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firstSheet="1" activeTab="5"/>
  </bookViews>
  <sheets>
    <sheet name="低保发放台账" sheetId="5" r:id="rId1"/>
    <sheet name="新增备案表" sheetId="1" r:id="rId2"/>
    <sheet name="停发备案表" sheetId="2" r:id="rId3"/>
    <sheet name="1月城乡新增低保汇总表" sheetId="7" r:id="rId4"/>
    <sheet name="延退备案表" sheetId="3" r:id="rId5"/>
    <sheet name="延退规定" sheetId="4" r:id="rId6"/>
  </sheets>
  <externalReferences>
    <externalReference r:id="rId7"/>
    <externalReference r:id="rId8"/>
  </externalReferences>
  <definedNames>
    <definedName name="_xlnm._FilterDatabase" localSheetId="0" hidden="1">低保发放台账!$A$5:$G$68</definedName>
    <definedName name="Town">[1]区域信息表!$A$1:$P$1</definedName>
    <definedName name="Town" localSheetId="3">[2]区域信息表!$A$1:$P$1</definedName>
    <definedName name="_xlnm.Print_Titles" localSheetId="3">'1月城乡新增低保汇总表'!$3:$4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<sst xmlns="http://schemas.openxmlformats.org/spreadsheetml/2006/main" count="294" uniqueCount="159">
  <si>
    <t>玉山县岩瑞镇2025年1月城市低保发放台账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</si>
  <si>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方正公文小标宋"/>
        <charset val="134"/>
      </rPr>
      <t>年 1 月 　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</si>
  <si>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t>序号</t>
  </si>
  <si>
    <r>
      <rPr>
        <sz val="9"/>
        <rFont val="黑体"/>
        <charset val="134"/>
      </rPr>
      <t>村居</t>
    </r>
  </si>
  <si>
    <t>户主姓名</t>
  </si>
  <si>
    <t>享受情况</t>
  </si>
  <si>
    <t>致贫原因</t>
  </si>
  <si>
    <r>
      <rPr>
        <sz val="9"/>
        <rFont val="黑体"/>
        <charset val="134"/>
      </rPr>
      <t>备注</t>
    </r>
  </si>
  <si>
    <r>
      <rPr>
        <sz val="9"/>
        <color indexed="8"/>
        <rFont val="宋体"/>
        <charset val="134"/>
      </rPr>
      <t>人口</t>
    </r>
  </si>
  <si>
    <r>
      <rPr>
        <sz val="9"/>
        <color indexed="8"/>
        <rFont val="宋体"/>
        <charset val="134"/>
      </rPr>
      <t>户月保障金额</t>
    </r>
  </si>
  <si>
    <t>大垄村</t>
  </si>
  <si>
    <t>吕正坤</t>
  </si>
  <si>
    <t>因病</t>
  </si>
  <si>
    <t>陈贞祥</t>
  </si>
  <si>
    <t>倪世杰</t>
  </si>
  <si>
    <t>龙琴社区</t>
  </si>
  <si>
    <t>郑黎蔚</t>
  </si>
  <si>
    <t>夏欣巍</t>
  </si>
  <si>
    <t>毛亦水</t>
  </si>
  <si>
    <t>江彬苟</t>
  </si>
  <si>
    <t>因残</t>
  </si>
  <si>
    <t>胡以财</t>
  </si>
  <si>
    <t>吴耀威</t>
  </si>
  <si>
    <t>叶波</t>
  </si>
  <si>
    <t>郑金莲</t>
  </si>
  <si>
    <t>杨小华</t>
  </si>
  <si>
    <t>祝美宠</t>
  </si>
  <si>
    <t>姜肖英</t>
  </si>
  <si>
    <t>姜煌</t>
  </si>
  <si>
    <t>胡开仙</t>
  </si>
  <si>
    <t>陈家富</t>
  </si>
  <si>
    <t>张腮凤</t>
  </si>
  <si>
    <t>陈明香</t>
  </si>
  <si>
    <t>占菊仙</t>
  </si>
  <si>
    <t>余林仙</t>
  </si>
  <si>
    <t>姜三水</t>
  </si>
  <si>
    <t>王兰枝</t>
  </si>
  <si>
    <t>2级肢残</t>
  </si>
  <si>
    <t>李政根</t>
  </si>
  <si>
    <t>刘辰逸</t>
  </si>
  <si>
    <t>毛红娟</t>
  </si>
  <si>
    <t>祝金凤</t>
  </si>
  <si>
    <t>患病</t>
  </si>
  <si>
    <t>姜菲</t>
  </si>
  <si>
    <t>万花村</t>
  </si>
  <si>
    <t>周双有</t>
  </si>
  <si>
    <t>关山桥村</t>
  </si>
  <si>
    <t>钟水金</t>
  </si>
  <si>
    <t>廖中华</t>
  </si>
  <si>
    <t>肢体残疾</t>
  </si>
  <si>
    <t>宅前村</t>
  </si>
  <si>
    <t>陈吉旺</t>
  </si>
  <si>
    <t>杨兴炉</t>
  </si>
  <si>
    <t>刘强</t>
  </si>
  <si>
    <t>石牌村</t>
  </si>
  <si>
    <t>王兰花</t>
  </si>
  <si>
    <t>大园地村</t>
  </si>
  <si>
    <t>吴发旺</t>
  </si>
  <si>
    <t>古城社区</t>
  </si>
  <si>
    <t>董雪梨</t>
  </si>
  <si>
    <t>邵国华</t>
  </si>
  <si>
    <t>陈姗姗</t>
  </si>
  <si>
    <t>岩洲村</t>
  </si>
  <si>
    <t>吴华龙</t>
  </si>
  <si>
    <t>邓科峰</t>
  </si>
  <si>
    <t>王四香</t>
  </si>
  <si>
    <t>曹晨雨</t>
  </si>
  <si>
    <t>吴华平</t>
  </si>
  <si>
    <t>陈美秋</t>
  </si>
  <si>
    <t>谈勇</t>
  </si>
  <si>
    <t>张仁碎</t>
  </si>
  <si>
    <t>杨玉枝</t>
  </si>
  <si>
    <t>王水枝</t>
  </si>
  <si>
    <t>慢性病、心脏扩展</t>
  </si>
  <si>
    <t>金溪社区</t>
  </si>
  <si>
    <t>陈凤玉</t>
  </si>
  <si>
    <t>吴建国</t>
  </si>
  <si>
    <t>周梅青</t>
  </si>
  <si>
    <t>朱可卿</t>
  </si>
  <si>
    <t>下珠村</t>
  </si>
  <si>
    <t>王水海</t>
  </si>
  <si>
    <t>新康村</t>
  </si>
  <si>
    <t>余荣益</t>
  </si>
  <si>
    <t>周佃村</t>
  </si>
  <si>
    <t>黄文梅</t>
  </si>
  <si>
    <t>周利平</t>
  </si>
  <si>
    <t>陈利军</t>
  </si>
  <si>
    <t>东巷村</t>
  </si>
  <si>
    <t>王丹</t>
  </si>
  <si>
    <t>董显国</t>
  </si>
  <si>
    <t>王家坝村</t>
  </si>
  <si>
    <t>胡小丽</t>
  </si>
  <si>
    <t>太平村</t>
  </si>
  <si>
    <t>尤高辉</t>
  </si>
  <si>
    <t>五里洋村</t>
  </si>
  <si>
    <t>顾丽红</t>
  </si>
  <si>
    <t>玉山县XXX乡镇X月城乡低保审批权限下放新增人员备案表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</si>
  <si>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方正公文小标宋"/>
        <charset val="134"/>
      </rPr>
      <t>年 1 月　　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</si>
  <si>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r>
      <rPr>
        <sz val="9"/>
        <rFont val="黑体"/>
        <charset val="134"/>
      </rPr>
      <t>身份证号</t>
    </r>
  </si>
  <si>
    <t>代理人姓名</t>
  </si>
  <si>
    <t>手机号码</t>
  </si>
  <si>
    <t>享受人口</t>
  </si>
  <si>
    <r>
      <rPr>
        <sz val="9"/>
        <rFont val="黑体"/>
        <charset val="134"/>
      </rPr>
      <t>人均月补差</t>
    </r>
  </si>
  <si>
    <t>户月补助金额</t>
  </si>
  <si>
    <r>
      <rPr>
        <sz val="9"/>
        <rFont val="黑体"/>
        <charset val="134"/>
      </rPr>
      <t>家庭住址</t>
    </r>
  </si>
  <si>
    <t>新增低保备案时间</t>
  </si>
  <si>
    <t>玉山县岩瑞镇2025年1月城市低保审批权限下放停发人员备案表</t>
  </si>
  <si>
    <t>停发原因</t>
  </si>
  <si>
    <t>停发低保备案时间</t>
  </si>
  <si>
    <t>张军水</t>
  </si>
  <si>
    <t>生活好转</t>
  </si>
  <si>
    <t>地区水泥厂</t>
  </si>
  <si>
    <t>2025年2月城乡低保汇总表</t>
  </si>
  <si>
    <t xml:space="preserve">统计时间：2025年1月21日       </t>
  </si>
  <si>
    <t>乡镇（街道）</t>
  </si>
  <si>
    <t>城市低保</t>
  </si>
  <si>
    <t>农村低保</t>
  </si>
  <si>
    <t>备注</t>
  </si>
  <si>
    <t>城市低保户数</t>
  </si>
  <si>
    <t>城市低保人数</t>
  </si>
  <si>
    <t>当月低保发放资金</t>
  </si>
  <si>
    <t>城市新增低保户数</t>
  </si>
  <si>
    <t>城市新增低保人数</t>
  </si>
  <si>
    <t>城市停发低保户数</t>
  </si>
  <si>
    <t>城市停发低保人数</t>
  </si>
  <si>
    <t>农村低保户数</t>
  </si>
  <si>
    <t>农村低保人数</t>
  </si>
  <si>
    <t>农村新增低保户数</t>
  </si>
  <si>
    <t>农村新增低保人数</t>
  </si>
  <si>
    <t>农村停发低保户数</t>
  </si>
  <si>
    <t>农村停发低保人数</t>
  </si>
  <si>
    <t>冰溪街道</t>
  </si>
  <si>
    <t>横街镇</t>
  </si>
  <si>
    <t>文成街道</t>
  </si>
  <si>
    <t>必姆镇</t>
  </si>
  <si>
    <t>下塘乡</t>
  </si>
  <si>
    <t>临湖镇</t>
  </si>
  <si>
    <t>樟村镇</t>
  </si>
  <si>
    <t>怀玉乡</t>
  </si>
  <si>
    <t>六都乡</t>
  </si>
  <si>
    <t>南山乡</t>
  </si>
  <si>
    <t>双明镇</t>
  </si>
  <si>
    <t>四股桥乡</t>
  </si>
  <si>
    <t>下镇镇</t>
  </si>
  <si>
    <t>仙岩镇</t>
  </si>
  <si>
    <t>岩瑞镇</t>
  </si>
  <si>
    <t>紫湖镇</t>
  </si>
  <si>
    <t>合计</t>
  </si>
  <si>
    <t>玉山县城乡低保审批权限下放延退人员备案表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</si>
  <si>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 xml:space="preserve">2025 </t>
    </r>
    <r>
      <rPr>
        <sz val="12"/>
        <color rgb="FF000000"/>
        <rFont val="方正公文小标宋"/>
        <charset val="134"/>
      </rPr>
      <t>年</t>
    </r>
    <r>
      <rPr>
        <sz val="12"/>
        <color rgb="FF000000"/>
        <rFont val="Times New Roman"/>
        <charset val="134"/>
      </rPr>
      <t xml:space="preserve"> 1 </t>
    </r>
    <r>
      <rPr>
        <sz val="12"/>
        <color rgb="FF000000"/>
        <rFont val="方正公文小标宋"/>
        <charset val="134"/>
      </rPr>
      <t>月　　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</si>
  <si>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t>延退原因</t>
  </si>
  <si>
    <t>延退备案时间</t>
  </si>
  <si>
    <t>不得填写村小组名称</t>
  </si>
  <si>
    <t>以家庭为单位依次填写所有新增对象姓名</t>
  </si>
  <si>
    <t>无身份证人员填写理由</t>
  </si>
  <si>
    <t>可填写不是享受低保保障对象姓名</t>
  </si>
  <si>
    <t>必填</t>
  </si>
  <si>
    <t>不能出现小数点</t>
  </si>
  <si>
    <r>
      <rPr>
        <sz val="14"/>
        <color theme="1"/>
        <rFont val="宋体"/>
        <charset val="134"/>
      </rPr>
      <t xml:space="preserve">    最低生活保障家庭月人均收入超过户籍所在地最低生活保障标准，但有以下情形之一的，可以实施延退：</t>
    </r>
    <r>
      <rPr>
        <sz val="14"/>
        <color theme="1"/>
        <rFont val="Times New Roman"/>
        <charset val="134"/>
      </rPr>
      <t xml:space="preserve">
    </t>
    </r>
    <r>
      <rPr>
        <sz val="14"/>
        <color theme="1"/>
        <rFont val="宋体"/>
        <charset val="134"/>
      </rPr>
      <t>（一）已领取养老保险金，家庭月人均收入在最低生活保障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标准</t>
    </r>
    <r>
      <rPr>
        <sz val="14"/>
        <color theme="1"/>
        <rFont val="Times New Roman"/>
        <charset val="134"/>
      </rPr>
      <t xml:space="preserve"> 1 </t>
    </r>
    <r>
      <rPr>
        <sz val="14"/>
        <color theme="1"/>
        <rFont val="宋体"/>
        <charset val="134"/>
      </rPr>
      <t>倍以上</t>
    </r>
    <r>
      <rPr>
        <sz val="14"/>
        <color theme="1"/>
        <rFont val="Times New Roman"/>
        <charset val="134"/>
      </rPr>
      <t xml:space="preserve"> 2 </t>
    </r>
    <r>
      <rPr>
        <sz val="14"/>
        <color theme="1"/>
        <rFont val="宋体"/>
        <charset val="134"/>
      </rPr>
      <t>倍以下的，给予</t>
    </r>
    <r>
      <rPr>
        <sz val="14"/>
        <color theme="1"/>
        <rFont val="Times New Roman"/>
        <charset val="134"/>
      </rPr>
      <t xml:space="preserve"> 6 </t>
    </r>
    <r>
      <rPr>
        <sz val="14"/>
        <color theme="1"/>
        <rFont val="宋体"/>
        <charset val="134"/>
      </rPr>
      <t>个月延退期；</t>
    </r>
    <r>
      <rPr>
        <sz val="14"/>
        <color theme="1"/>
        <rFont val="Times New Roman"/>
        <charset val="134"/>
      </rPr>
      <t xml:space="preserve">
    </t>
    </r>
    <r>
      <rPr>
        <sz val="14"/>
        <color theme="1"/>
        <rFont val="宋体"/>
        <charset val="134"/>
      </rPr>
      <t>（二）共同生活的家庭成员高中或者大学毕业后实现就业，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给予</t>
    </r>
    <r>
      <rPr>
        <sz val="14"/>
        <color theme="1"/>
        <rFont val="Times New Roman"/>
        <charset val="134"/>
      </rPr>
      <t xml:space="preserve"> 6 </t>
    </r>
    <r>
      <rPr>
        <sz val="14"/>
        <color theme="1"/>
        <rFont val="宋体"/>
        <charset val="134"/>
      </rPr>
      <t>至</t>
    </r>
    <r>
      <rPr>
        <sz val="14"/>
        <color theme="1"/>
        <rFont val="Times New Roman"/>
        <charset val="134"/>
      </rPr>
      <t xml:space="preserve"> 12 </t>
    </r>
    <r>
      <rPr>
        <sz val="14"/>
        <color theme="1"/>
        <rFont val="宋体"/>
        <charset val="134"/>
      </rPr>
      <t>个月延退期；</t>
    </r>
    <r>
      <rPr>
        <sz val="14"/>
        <color theme="1"/>
        <rFont val="Times New Roman"/>
        <charset val="134"/>
      </rPr>
      <t xml:space="preserve">
   </t>
    </r>
    <r>
      <rPr>
        <sz val="14"/>
        <color theme="1"/>
        <rFont val="宋体"/>
        <charset val="134"/>
      </rPr>
      <t>（三）公共就业服务机构推荐就业的就业困难家庭，就业稳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定后给予</t>
    </r>
    <r>
      <rPr>
        <sz val="14"/>
        <color theme="1"/>
        <rFont val="Times New Roman"/>
        <charset val="134"/>
      </rPr>
      <t xml:space="preserve"> 2 </t>
    </r>
    <r>
      <rPr>
        <sz val="14"/>
        <color theme="1"/>
        <rFont val="宋体"/>
        <charset val="134"/>
      </rPr>
      <t>年延退期；</t>
    </r>
    <r>
      <rPr>
        <sz val="14"/>
        <color theme="1"/>
        <rFont val="Times New Roman"/>
        <charset val="134"/>
      </rPr>
      <t xml:space="preserve">
   </t>
    </r>
    <r>
      <rPr>
        <sz val="14"/>
        <color theme="1"/>
        <rFont val="宋体"/>
        <charset val="134"/>
      </rPr>
      <t>（四）公共就业服务机构推荐就业的残疾对象，就业稳定后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给予</t>
    </r>
    <r>
      <rPr>
        <sz val="14"/>
        <color theme="1"/>
        <rFont val="Times New Roman"/>
        <charset val="134"/>
      </rPr>
      <t xml:space="preserve"> 3 </t>
    </r>
    <r>
      <rPr>
        <sz val="14"/>
        <color theme="1"/>
        <rFont val="宋体"/>
        <charset val="134"/>
      </rPr>
      <t>年延退期；</t>
    </r>
    <r>
      <rPr>
        <sz val="14"/>
        <color theme="1"/>
        <rFont val="Times New Roman"/>
        <charset val="134"/>
      </rPr>
      <t xml:space="preserve">
   </t>
    </r>
    <r>
      <rPr>
        <sz val="14"/>
        <color theme="1"/>
        <rFont val="宋体"/>
        <charset val="134"/>
      </rPr>
      <t>（五）县级以上人民政府民政部门规定的其他情形。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实现就业的最低生活保障对象，计算其家庭月人均收入时应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当按其户籍所在地最低生活保障标准的</t>
    </r>
    <r>
      <rPr>
        <sz val="14"/>
        <color theme="1"/>
        <rFont val="Times New Roman"/>
        <charset val="134"/>
      </rPr>
      <t xml:space="preserve"> 30%</t>
    </r>
    <r>
      <rPr>
        <sz val="14"/>
        <color theme="1"/>
        <rFont val="宋体"/>
        <charset val="134"/>
      </rPr>
      <t>扣减就业成本。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</si>
</sst>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7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22"/>
      <color rgb="FF000000"/>
      <name val="微软雅黑"/>
      <charset val="134"/>
    </font>
    <font>
      <sz val="22"/>
      <color indexed="8"/>
      <name val="微软雅黑"/>
      <charset val="134"/>
    </font>
    <font>
      <sz val="12"/>
      <color rgb="FF000000"/>
      <name val="方正公文小标宋"/>
      <charset val="134"/>
    </font>
    <font>
      <sz val="12"/>
      <color indexed="8"/>
      <name val="Times New Roman"/>
      <charset val="134"/>
    </font>
    <font>
      <sz val="9"/>
      <name val="宋体"/>
      <charset val="134"/>
      <scheme val="major"/>
    </font>
    <font>
      <sz val="9"/>
      <name val="Times New Roman"/>
      <charset val="134"/>
    </font>
    <font>
      <sz val="9"/>
      <name val="黑体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12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name val="仿宋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2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4" fillId="6" borderId="14" applyNumberFormat="0" applyAlignment="0" applyProtection="0">
      <alignment vertical="center"/>
    </xf>
    <xf numFmtId="0" fontId="35" fillId="6" borderId="13" applyNumberFormat="0" applyAlignment="0" applyProtection="0">
      <alignment vertical="center"/>
    </xf>
    <xf numFmtId="0" fontId="36" fillId="7" borderId="15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0" fontId="8" fillId="2" borderId="2" xfId="50" applyFont="1" applyFill="1" applyBorder="1" applyAlignment="1" applyProtection="1">
      <alignment horizontal="center" vertical="center" wrapText="1"/>
      <protection locked="0"/>
    </xf>
    <xf numFmtId="49" fontId="8" fillId="2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2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2" borderId="2" xfId="53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8" fillId="0" borderId="2" xfId="51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8" fillId="2" borderId="2" xfId="5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76" fontId="8" fillId="2" borderId="2" xfId="55" applyNumberFormat="1" applyFont="1" applyFill="1" applyBorder="1" applyAlignment="1">
      <alignment horizontal="center" vertical="center" wrapText="1"/>
    </xf>
    <xf numFmtId="0" fontId="10" fillId="2" borderId="2" xfId="5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8" fillId="0" borderId="2" xfId="55" applyFont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2" xfId="49" applyFont="1" applyFill="1" applyBorder="1" applyAlignment="1">
      <alignment horizontal="center" vertical="center" wrapText="1"/>
    </xf>
    <xf numFmtId="0" fontId="11" fillId="0" borderId="2" xfId="49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Fill="1" applyBorder="1" applyAlignment="1" applyProtection="1">
      <alignment horizontal="center" vertical="center"/>
    </xf>
    <xf numFmtId="0" fontId="18" fillId="0" borderId="2" xfId="0" applyNumberFormat="1" applyFont="1" applyBorder="1" applyAlignment="1">
      <alignment horizontal="center" vertical="center" wrapText="1"/>
    </xf>
    <xf numFmtId="0" fontId="19" fillId="0" borderId="2" xfId="0" applyNumberFormat="1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0" fillId="0" borderId="2" xfId="0" applyNumberFormat="1" applyBorder="1" applyAlignment="1">
      <alignment horizontal="center" vertical="center"/>
    </xf>
    <xf numFmtId="0" fontId="20" fillId="0" borderId="0" xfId="0" applyFont="1">
      <alignment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NumberFormat="1" applyFont="1" applyFill="1" applyBorder="1" applyAlignment="1" applyProtection="1">
      <alignment horizontal="center" vertical="center"/>
    </xf>
    <xf numFmtId="0" fontId="0" fillId="0" borderId="2" xfId="0" applyBorder="1">
      <alignment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50" applyFont="1" applyFill="1" applyBorder="1" applyAlignment="1" applyProtection="1">
      <alignment horizontal="center" vertical="center" wrapText="1"/>
      <protection locked="0"/>
    </xf>
    <xf numFmtId="49" fontId="8" fillId="0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0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0" borderId="2" xfId="53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5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55" applyNumberFormat="1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8" fillId="0" borderId="2" xfId="55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8" fillId="0" borderId="2" xfId="49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3" fillId="0" borderId="8" xfId="56" applyFont="1" applyBorder="1" applyAlignment="1">
      <alignment horizontal="center" vertical="center" wrapText="1"/>
    </xf>
    <xf numFmtId="0" fontId="24" fillId="0" borderId="9" xfId="56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24" fillId="0" borderId="2" xfId="56" applyFont="1" applyBorder="1" applyAlignment="1">
      <alignment horizontal="center" vertical="center" wrapText="1"/>
    </xf>
    <xf numFmtId="0" fontId="8" fillId="0" borderId="2" xfId="55" applyFont="1" applyFill="1" applyBorder="1" applyAlignment="1" applyProtection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11" fillId="3" borderId="2" xfId="57" applyFont="1" applyFill="1" applyBorder="1" applyAlignment="1">
      <alignment horizontal="center" vertical="center"/>
    </xf>
    <xf numFmtId="0" fontId="8" fillId="3" borderId="2" xfId="51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4 2 2" xfId="49"/>
    <cellStyle name="常规 6 10" xfId="50"/>
    <cellStyle name="常规 6 10 2 2 2 2 2" xfId="51"/>
    <cellStyle name="常规 2 2 10" xfId="52"/>
    <cellStyle name="常规 6 10 9" xfId="53"/>
    <cellStyle name="常规 12 13 2 2 2" xfId="54"/>
    <cellStyle name="常规 11 2 9" xfId="55"/>
    <cellStyle name="常规 3" xfId="56"/>
    <cellStyle name="常规 13 13 2" xfId="57"/>
  </cellStyles>
  <dxfs count="4">
    <dxf>
      <fill>
        <patternFill patternType="solid">
          <bgColor theme="9" tint="0.8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pc\&#25991;&#26723;\2024&#24180;&#24230;&#21488;&#24080;\\\home\pc\.cxoffice\wechat\dosdevices\c:\users\crossover\My%20Documents\WeChat%20Files\wxid_2960239602012\FileStorage\File\2023-06\home\pc\&#26700;&#38754;\2023&#24180;&#31038;&#20250;&#25937;&#21161;\&#20302;&#20445;&#20445;&#38556;\&#22478;&#24066;&#20302;&#20445;\&#22478;&#24066;&#20302;&#20445;&#19968;&#21345;&#36890;&#27719;&#24635;\&#24800;&#27665;&#24800;&#20892;&#34917;&#36148;&#21457;&#25918;&#25968;&#25454;&#23548;&#20837;&#27169;&#26495;&#65288;2023&#24180;3&#26376;&#22478;&#24066;&#20302;&#20445;&#21457;&#25918;&#21488;&#36134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23&#24180;&#31038;&#20250;&#25937;&#21161;\&#20302;&#20445;&#20445;&#38556;\&#22478;&#24066;&#20302;&#20445;\&#22478;&#24066;&#20302;&#20445;&#19968;&#21345;&#36890;&#27719;&#24635;\&#24800;&#27665;&#24800;&#20892;&#34917;&#36148;&#21457;&#25918;&#25968;&#25454;&#23548;&#20837;&#27169;&#26495;&#65288;2023&#24180;3&#26376;&#22478;&#24066;&#20302;&#20445;&#21457;&#25918;&#21488;&#36134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workbookViewId="0">
      <selection activeCell="L4" sqref="L4"/>
    </sheetView>
  </sheetViews>
  <sheetFormatPr defaultColWidth="9" defaultRowHeight="14.4" outlineLevelCol="6"/>
  <cols>
    <col min="1" max="1" width="5.72222222222222" customWidth="1"/>
    <col min="3" max="3" width="7.26851851851852" customWidth="1"/>
    <col min="4" max="5" width="7.37037037037037" customWidth="1"/>
    <col min="6" max="6" width="22.2685185185185" customWidth="1"/>
    <col min="7" max="7" width="11.7222222222222" customWidth="1"/>
  </cols>
  <sheetData>
    <row r="1" ht="30.6" spans="1:7">
      <c r="A1" s="3" t="s">
        <v>0</v>
      </c>
      <c r="B1" s="4"/>
      <c r="C1" s="4"/>
      <c r="D1" s="4"/>
      <c r="E1" s="4"/>
      <c r="F1" s="4"/>
      <c r="G1" s="4"/>
    </row>
    <row r="2" ht="21" customHeight="1" spans="1:7">
      <c r="A2" s="5" t="s">
        <v>1</v>
      </c>
      <c r="B2" s="6"/>
      <c r="C2" s="6"/>
      <c r="D2" s="6"/>
      <c r="E2" s="6"/>
      <c r="F2" s="6"/>
      <c r="G2" s="6"/>
    </row>
    <row r="3" ht="32" customHeight="1" spans="1:7">
      <c r="A3" s="91" t="s">
        <v>2</v>
      </c>
      <c r="B3" s="91" t="s">
        <v>3</v>
      </c>
      <c r="C3" s="91" t="s">
        <v>4</v>
      </c>
      <c r="D3" s="92" t="s">
        <v>5</v>
      </c>
      <c r="E3" s="93"/>
      <c r="F3" s="91" t="s">
        <v>6</v>
      </c>
      <c r="G3" s="91" t="s">
        <v>7</v>
      </c>
    </row>
    <row r="4" ht="32" customHeight="1" spans="1:7">
      <c r="A4" s="94"/>
      <c r="B4" s="94"/>
      <c r="C4" s="94"/>
      <c r="D4" s="95" t="s">
        <v>8</v>
      </c>
      <c r="E4" s="95" t="s">
        <v>9</v>
      </c>
      <c r="F4" s="94"/>
      <c r="G4" s="94"/>
    </row>
    <row r="5" s="60" customFormat="1" ht="22" customHeight="1" spans="1:7">
      <c r="A5" s="61">
        <f t="shared" ref="A5:A33" si="0">ROW()-5</f>
        <v>0</v>
      </c>
      <c r="B5" s="62" t="s">
        <v>10</v>
      </c>
      <c r="C5" s="62" t="s">
        <v>11</v>
      </c>
      <c r="D5" s="96">
        <v>2</v>
      </c>
      <c r="E5" s="96">
        <v>1100</v>
      </c>
      <c r="F5" s="61" t="s">
        <v>12</v>
      </c>
      <c r="G5" s="64"/>
    </row>
    <row r="6" s="60" customFormat="1" ht="22" customHeight="1" spans="1:7">
      <c r="A6" s="61">
        <f t="shared" si="0"/>
        <v>1</v>
      </c>
      <c r="B6" s="62" t="s">
        <v>10</v>
      </c>
      <c r="C6" s="62" t="s">
        <v>13</v>
      </c>
      <c r="D6" s="96">
        <v>2</v>
      </c>
      <c r="E6" s="96">
        <v>1000</v>
      </c>
      <c r="F6" s="61" t="s">
        <v>12</v>
      </c>
      <c r="G6" s="64"/>
    </row>
    <row r="7" s="60" customFormat="1" ht="22" customHeight="1" spans="1:7">
      <c r="A7" s="61">
        <f t="shared" si="0"/>
        <v>2</v>
      </c>
      <c r="B7" s="62" t="s">
        <v>10</v>
      </c>
      <c r="C7" s="62" t="s">
        <v>14</v>
      </c>
      <c r="D7" s="96">
        <v>1</v>
      </c>
      <c r="E7" s="96">
        <v>935</v>
      </c>
      <c r="F7" s="61" t="s">
        <v>12</v>
      </c>
      <c r="G7" s="64"/>
    </row>
    <row r="8" s="60" customFormat="1" ht="22" customHeight="1" spans="1:7">
      <c r="A8" s="61">
        <f t="shared" si="0"/>
        <v>3</v>
      </c>
      <c r="B8" s="62" t="s">
        <v>15</v>
      </c>
      <c r="C8" s="62" t="s">
        <v>16</v>
      </c>
      <c r="D8" s="96">
        <v>2</v>
      </c>
      <c r="E8" s="96">
        <v>1490</v>
      </c>
      <c r="F8" s="61" t="s">
        <v>12</v>
      </c>
      <c r="G8" s="64"/>
    </row>
    <row r="9" s="60" customFormat="1" ht="22" customHeight="1" spans="1:7">
      <c r="A9" s="61">
        <f t="shared" si="0"/>
        <v>4</v>
      </c>
      <c r="B9" s="62" t="s">
        <v>15</v>
      </c>
      <c r="C9" s="62" t="s">
        <v>17</v>
      </c>
      <c r="D9" s="96">
        <v>3</v>
      </c>
      <c r="E9" s="96">
        <v>1695</v>
      </c>
      <c r="F9" s="61" t="s">
        <v>12</v>
      </c>
      <c r="G9" s="64"/>
    </row>
    <row r="10" s="60" customFormat="1" ht="22" customHeight="1" spans="1:7">
      <c r="A10" s="61">
        <f t="shared" si="0"/>
        <v>5</v>
      </c>
      <c r="B10" s="62" t="s">
        <v>15</v>
      </c>
      <c r="C10" s="62" t="s">
        <v>18</v>
      </c>
      <c r="D10" s="96">
        <v>2</v>
      </c>
      <c r="E10" s="96">
        <v>1130</v>
      </c>
      <c r="F10" s="61" t="s">
        <v>12</v>
      </c>
      <c r="G10" s="64"/>
    </row>
    <row r="11" s="60" customFormat="1" ht="22" customHeight="1" spans="1:7">
      <c r="A11" s="61">
        <f t="shared" si="0"/>
        <v>6</v>
      </c>
      <c r="B11" s="62" t="s">
        <v>15</v>
      </c>
      <c r="C11" s="62" t="s">
        <v>19</v>
      </c>
      <c r="D11" s="96">
        <v>3</v>
      </c>
      <c r="E11" s="96">
        <v>2805</v>
      </c>
      <c r="F11" s="61" t="s">
        <v>20</v>
      </c>
      <c r="G11" s="64"/>
    </row>
    <row r="12" s="60" customFormat="1" ht="22" customHeight="1" spans="1:7">
      <c r="A12" s="61">
        <f t="shared" si="0"/>
        <v>7</v>
      </c>
      <c r="B12" s="62" t="s">
        <v>15</v>
      </c>
      <c r="C12" s="62" t="s">
        <v>21</v>
      </c>
      <c r="D12" s="96">
        <v>1</v>
      </c>
      <c r="E12" s="96">
        <v>550</v>
      </c>
      <c r="F12" s="61" t="s">
        <v>12</v>
      </c>
      <c r="G12" s="64"/>
    </row>
    <row r="13" s="60" customFormat="1" ht="22" customHeight="1" spans="1:7">
      <c r="A13" s="61">
        <f t="shared" si="0"/>
        <v>8</v>
      </c>
      <c r="B13" s="62" t="s">
        <v>15</v>
      </c>
      <c r="C13" s="62" t="s">
        <v>22</v>
      </c>
      <c r="D13" s="96">
        <v>1</v>
      </c>
      <c r="E13" s="96">
        <v>560</v>
      </c>
      <c r="F13" s="61" t="s">
        <v>12</v>
      </c>
      <c r="G13" s="64"/>
    </row>
    <row r="14" s="60" customFormat="1" ht="22" customHeight="1" spans="1:7">
      <c r="A14" s="61">
        <f t="shared" si="0"/>
        <v>9</v>
      </c>
      <c r="B14" s="62" t="s">
        <v>15</v>
      </c>
      <c r="C14" s="62" t="s">
        <v>23</v>
      </c>
      <c r="D14" s="96">
        <v>2</v>
      </c>
      <c r="E14" s="96">
        <v>1130</v>
      </c>
      <c r="F14" s="61" t="s">
        <v>20</v>
      </c>
      <c r="G14" s="64"/>
    </row>
    <row r="15" s="60" customFormat="1" ht="22" customHeight="1" spans="1:7">
      <c r="A15" s="61">
        <f t="shared" si="0"/>
        <v>10</v>
      </c>
      <c r="B15" s="62" t="s">
        <v>15</v>
      </c>
      <c r="C15" s="62" t="s">
        <v>24</v>
      </c>
      <c r="D15" s="96">
        <v>1</v>
      </c>
      <c r="E15" s="96">
        <v>785</v>
      </c>
      <c r="F15" s="61" t="s">
        <v>12</v>
      </c>
      <c r="G15" s="64"/>
    </row>
    <row r="16" s="60" customFormat="1" ht="22" customHeight="1" spans="1:7">
      <c r="A16" s="61">
        <f t="shared" si="0"/>
        <v>11</v>
      </c>
      <c r="B16" s="62" t="s">
        <v>15</v>
      </c>
      <c r="C16" s="62" t="s">
        <v>25</v>
      </c>
      <c r="D16" s="96">
        <v>2</v>
      </c>
      <c r="E16" s="96">
        <v>1130</v>
      </c>
      <c r="F16" s="61" t="s">
        <v>12</v>
      </c>
      <c r="G16" s="64"/>
    </row>
    <row r="17" s="60" customFormat="1" ht="22" customHeight="1" spans="1:7">
      <c r="A17" s="61">
        <f t="shared" si="0"/>
        <v>12</v>
      </c>
      <c r="B17" s="62" t="s">
        <v>15</v>
      </c>
      <c r="C17" s="62" t="s">
        <v>26</v>
      </c>
      <c r="D17" s="96">
        <v>2</v>
      </c>
      <c r="E17" s="96">
        <v>1440</v>
      </c>
      <c r="F17" s="61" t="s">
        <v>12</v>
      </c>
      <c r="G17" s="64"/>
    </row>
    <row r="18" s="60" customFormat="1" ht="22" customHeight="1" spans="1:7">
      <c r="A18" s="61">
        <f t="shared" si="0"/>
        <v>13</v>
      </c>
      <c r="B18" s="62" t="s">
        <v>15</v>
      </c>
      <c r="C18" s="62" t="s">
        <v>27</v>
      </c>
      <c r="D18" s="96">
        <v>1</v>
      </c>
      <c r="E18" s="96">
        <v>610</v>
      </c>
      <c r="F18" s="61" t="s">
        <v>12</v>
      </c>
      <c r="G18" s="64"/>
    </row>
    <row r="19" s="60" customFormat="1" ht="22" customHeight="1" spans="1:7">
      <c r="A19" s="61">
        <f t="shared" si="0"/>
        <v>14</v>
      </c>
      <c r="B19" s="62" t="s">
        <v>15</v>
      </c>
      <c r="C19" s="62" t="s">
        <v>28</v>
      </c>
      <c r="D19" s="96">
        <v>1</v>
      </c>
      <c r="E19" s="96">
        <v>540</v>
      </c>
      <c r="F19" s="61" t="s">
        <v>20</v>
      </c>
      <c r="G19" s="64"/>
    </row>
    <row r="20" s="60" customFormat="1" ht="22" customHeight="1" spans="1:7">
      <c r="A20" s="61">
        <f t="shared" si="0"/>
        <v>15</v>
      </c>
      <c r="B20" s="62" t="s">
        <v>15</v>
      </c>
      <c r="C20" s="62" t="s">
        <v>29</v>
      </c>
      <c r="D20" s="96">
        <v>1</v>
      </c>
      <c r="E20" s="96">
        <v>480</v>
      </c>
      <c r="F20" s="61" t="s">
        <v>12</v>
      </c>
      <c r="G20" s="64"/>
    </row>
    <row r="21" s="60" customFormat="1" ht="22" customHeight="1" spans="1:7">
      <c r="A21" s="61">
        <f t="shared" si="0"/>
        <v>16</v>
      </c>
      <c r="B21" s="62" t="s">
        <v>15</v>
      </c>
      <c r="C21" s="62" t="s">
        <v>30</v>
      </c>
      <c r="D21" s="96">
        <v>2</v>
      </c>
      <c r="E21" s="96">
        <v>990</v>
      </c>
      <c r="F21" s="61" t="s">
        <v>12</v>
      </c>
      <c r="G21" s="64"/>
    </row>
    <row r="22" s="60" customFormat="1" ht="22" customHeight="1" spans="1:7">
      <c r="A22" s="61">
        <f t="shared" si="0"/>
        <v>17</v>
      </c>
      <c r="B22" s="62" t="s">
        <v>15</v>
      </c>
      <c r="C22" s="62" t="s">
        <v>31</v>
      </c>
      <c r="D22" s="96">
        <v>1</v>
      </c>
      <c r="E22" s="96">
        <v>510</v>
      </c>
      <c r="F22" s="61" t="s">
        <v>12</v>
      </c>
      <c r="G22" s="64"/>
    </row>
    <row r="23" s="60" customFormat="1" ht="22" customHeight="1" spans="1:7">
      <c r="A23" s="61">
        <f t="shared" si="0"/>
        <v>18</v>
      </c>
      <c r="B23" s="62" t="s">
        <v>15</v>
      </c>
      <c r="C23" s="62" t="s">
        <v>32</v>
      </c>
      <c r="D23" s="96">
        <v>1</v>
      </c>
      <c r="E23" s="96">
        <v>505</v>
      </c>
      <c r="F23" s="61" t="s">
        <v>12</v>
      </c>
      <c r="G23" s="64"/>
    </row>
    <row r="24" s="60" customFormat="1" ht="22" customHeight="1" spans="1:7">
      <c r="A24" s="61">
        <f t="shared" si="0"/>
        <v>19</v>
      </c>
      <c r="B24" s="62" t="s">
        <v>15</v>
      </c>
      <c r="C24" s="62" t="s">
        <v>33</v>
      </c>
      <c r="D24" s="96">
        <v>1</v>
      </c>
      <c r="E24" s="96">
        <v>515</v>
      </c>
      <c r="F24" s="61" t="s">
        <v>12</v>
      </c>
      <c r="G24" s="64"/>
    </row>
    <row r="25" s="60" customFormat="1" ht="22" customHeight="1" spans="1:7">
      <c r="A25" s="61">
        <f t="shared" si="0"/>
        <v>20</v>
      </c>
      <c r="B25" s="62" t="s">
        <v>15</v>
      </c>
      <c r="C25" s="62" t="s">
        <v>34</v>
      </c>
      <c r="D25" s="96">
        <v>1</v>
      </c>
      <c r="E25" s="96">
        <v>585</v>
      </c>
      <c r="F25" s="61" t="s">
        <v>20</v>
      </c>
      <c r="G25" s="64"/>
    </row>
    <row r="26" s="60" customFormat="1" ht="22" customHeight="1" spans="1:7">
      <c r="A26" s="61">
        <f t="shared" si="0"/>
        <v>21</v>
      </c>
      <c r="B26" s="62" t="s">
        <v>15</v>
      </c>
      <c r="C26" s="62" t="s">
        <v>35</v>
      </c>
      <c r="D26" s="96">
        <v>2</v>
      </c>
      <c r="E26" s="96">
        <v>1040</v>
      </c>
      <c r="F26" s="61" t="s">
        <v>20</v>
      </c>
      <c r="G26" s="64"/>
    </row>
    <row r="27" s="60" customFormat="1" ht="22" customHeight="1" spans="1:7">
      <c r="A27" s="61">
        <f t="shared" si="0"/>
        <v>22</v>
      </c>
      <c r="B27" s="62" t="s">
        <v>15</v>
      </c>
      <c r="C27" s="62" t="s">
        <v>36</v>
      </c>
      <c r="D27" s="96">
        <v>1</v>
      </c>
      <c r="E27" s="96">
        <v>560</v>
      </c>
      <c r="F27" s="61" t="s">
        <v>37</v>
      </c>
      <c r="G27" s="64"/>
    </row>
    <row r="28" s="60" customFormat="1" ht="22" customHeight="1" spans="1:7">
      <c r="A28" s="61">
        <f t="shared" si="0"/>
        <v>23</v>
      </c>
      <c r="B28" s="62" t="s">
        <v>15</v>
      </c>
      <c r="C28" s="62" t="s">
        <v>38</v>
      </c>
      <c r="D28" s="96">
        <v>1</v>
      </c>
      <c r="E28" s="96">
        <v>505</v>
      </c>
      <c r="F28" s="61" t="s">
        <v>12</v>
      </c>
      <c r="G28" s="64"/>
    </row>
    <row r="29" s="60" customFormat="1" ht="22" customHeight="1" spans="1:7">
      <c r="A29" s="61">
        <f t="shared" si="0"/>
        <v>24</v>
      </c>
      <c r="B29" s="62" t="s">
        <v>15</v>
      </c>
      <c r="C29" s="62" t="s">
        <v>39</v>
      </c>
      <c r="D29" s="96">
        <v>1</v>
      </c>
      <c r="E29" s="96">
        <v>730</v>
      </c>
      <c r="F29" s="61" t="s">
        <v>12</v>
      </c>
      <c r="G29" s="64"/>
    </row>
    <row r="30" s="60" customFormat="1" ht="22" customHeight="1" spans="1:7">
      <c r="A30" s="61">
        <f t="shared" si="0"/>
        <v>25</v>
      </c>
      <c r="B30" s="62" t="s">
        <v>15</v>
      </c>
      <c r="C30" s="62" t="s">
        <v>40</v>
      </c>
      <c r="D30" s="96">
        <v>3</v>
      </c>
      <c r="E30" s="96">
        <v>2265</v>
      </c>
      <c r="F30" s="61" t="s">
        <v>12</v>
      </c>
      <c r="G30" s="64"/>
    </row>
    <row r="31" s="60" customFormat="1" ht="22" customHeight="1" spans="1:7">
      <c r="A31" s="61">
        <f t="shared" si="0"/>
        <v>26</v>
      </c>
      <c r="B31" s="62" t="s">
        <v>15</v>
      </c>
      <c r="C31" s="62" t="s">
        <v>41</v>
      </c>
      <c r="D31" s="96">
        <v>1</v>
      </c>
      <c r="E31" s="96">
        <v>625</v>
      </c>
      <c r="F31" s="61" t="s">
        <v>42</v>
      </c>
      <c r="G31" s="64"/>
    </row>
    <row r="32" s="60" customFormat="1" ht="22" customHeight="1" spans="1:7">
      <c r="A32" s="61">
        <f t="shared" si="0"/>
        <v>27</v>
      </c>
      <c r="B32" s="62" t="s">
        <v>15</v>
      </c>
      <c r="C32" s="62" t="s">
        <v>43</v>
      </c>
      <c r="D32" s="96">
        <v>1</v>
      </c>
      <c r="E32" s="96">
        <v>625</v>
      </c>
      <c r="F32" s="61" t="s">
        <v>42</v>
      </c>
      <c r="G32" s="64"/>
    </row>
    <row r="33" s="60" customFormat="1" ht="22" customHeight="1" spans="1:7">
      <c r="A33" s="61">
        <f t="shared" si="0"/>
        <v>28</v>
      </c>
      <c r="B33" s="62" t="s">
        <v>44</v>
      </c>
      <c r="C33" s="62" t="s">
        <v>45</v>
      </c>
      <c r="D33" s="96">
        <v>2</v>
      </c>
      <c r="E33" s="96">
        <v>1130</v>
      </c>
      <c r="F33" s="61" t="s">
        <v>12</v>
      </c>
      <c r="G33" s="64"/>
    </row>
    <row r="34" s="60" customFormat="1" ht="22" customHeight="1" spans="1:7">
      <c r="A34" s="61">
        <f t="shared" ref="A34:A67" si="1">ROW()-5</f>
        <v>29</v>
      </c>
      <c r="B34" s="62" t="s">
        <v>46</v>
      </c>
      <c r="C34" s="62" t="s">
        <v>47</v>
      </c>
      <c r="D34" s="96">
        <v>1</v>
      </c>
      <c r="E34" s="96">
        <v>935</v>
      </c>
      <c r="F34" s="61" t="s">
        <v>20</v>
      </c>
      <c r="G34" s="64"/>
    </row>
    <row r="35" s="60" customFormat="1" ht="22" customHeight="1" spans="1:7">
      <c r="A35" s="61">
        <f t="shared" si="1"/>
        <v>30</v>
      </c>
      <c r="B35" s="62" t="s">
        <v>46</v>
      </c>
      <c r="C35" s="62" t="s">
        <v>48</v>
      </c>
      <c r="D35" s="96">
        <v>1</v>
      </c>
      <c r="E35" s="96">
        <v>565</v>
      </c>
      <c r="F35" s="61" t="s">
        <v>49</v>
      </c>
      <c r="G35" s="64"/>
    </row>
    <row r="36" s="60" customFormat="1" ht="22" customHeight="1" spans="1:7">
      <c r="A36" s="61">
        <f t="shared" si="1"/>
        <v>31</v>
      </c>
      <c r="B36" s="62" t="s">
        <v>50</v>
      </c>
      <c r="C36" s="62" t="s">
        <v>51</v>
      </c>
      <c r="D36" s="96">
        <v>1</v>
      </c>
      <c r="E36" s="96">
        <v>500</v>
      </c>
      <c r="F36" s="61" t="s">
        <v>12</v>
      </c>
      <c r="G36" s="64"/>
    </row>
    <row r="37" s="60" customFormat="1" ht="22" customHeight="1" spans="1:7">
      <c r="A37" s="61">
        <f t="shared" si="1"/>
        <v>32</v>
      </c>
      <c r="B37" s="62" t="s">
        <v>50</v>
      </c>
      <c r="C37" s="62" t="s">
        <v>52</v>
      </c>
      <c r="D37" s="96">
        <v>1</v>
      </c>
      <c r="E37" s="96">
        <v>500</v>
      </c>
      <c r="F37" s="61" t="s">
        <v>12</v>
      </c>
      <c r="G37" s="64"/>
    </row>
    <row r="38" s="60" customFormat="1" ht="22" customHeight="1" spans="1:7">
      <c r="A38" s="61">
        <f t="shared" si="1"/>
        <v>33</v>
      </c>
      <c r="B38" s="62" t="s">
        <v>50</v>
      </c>
      <c r="C38" s="62" t="s">
        <v>53</v>
      </c>
      <c r="D38" s="96">
        <v>1</v>
      </c>
      <c r="E38" s="96">
        <v>760</v>
      </c>
      <c r="F38" s="61" t="s">
        <v>20</v>
      </c>
      <c r="G38" s="64"/>
    </row>
    <row r="39" s="60" customFormat="1" ht="22" customHeight="1" spans="1:7">
      <c r="A39" s="61">
        <f t="shared" si="1"/>
        <v>34</v>
      </c>
      <c r="B39" s="62" t="s">
        <v>54</v>
      </c>
      <c r="C39" s="62" t="s">
        <v>55</v>
      </c>
      <c r="D39" s="96">
        <v>1</v>
      </c>
      <c r="E39" s="96">
        <v>720</v>
      </c>
      <c r="F39" s="61" t="s">
        <v>12</v>
      </c>
      <c r="G39" s="64"/>
    </row>
    <row r="40" s="60" customFormat="1" ht="22" customHeight="1" spans="1:7">
      <c r="A40" s="61">
        <f t="shared" si="1"/>
        <v>35</v>
      </c>
      <c r="B40" s="62" t="s">
        <v>56</v>
      </c>
      <c r="C40" s="62" t="s">
        <v>57</v>
      </c>
      <c r="D40" s="96">
        <v>1</v>
      </c>
      <c r="E40" s="96">
        <v>700</v>
      </c>
      <c r="F40" s="61" t="s">
        <v>12</v>
      </c>
      <c r="G40" s="64"/>
    </row>
    <row r="41" s="60" customFormat="1" ht="22" customHeight="1" spans="1:7">
      <c r="A41" s="61">
        <f t="shared" si="1"/>
        <v>36</v>
      </c>
      <c r="B41" s="62" t="s">
        <v>58</v>
      </c>
      <c r="C41" s="62" t="s">
        <v>59</v>
      </c>
      <c r="D41" s="96">
        <v>3</v>
      </c>
      <c r="E41" s="96">
        <v>1260</v>
      </c>
      <c r="F41" s="61" t="s">
        <v>12</v>
      </c>
      <c r="G41" s="64"/>
    </row>
    <row r="42" s="60" customFormat="1" ht="22" customHeight="1" spans="1:7">
      <c r="A42" s="61">
        <f t="shared" si="1"/>
        <v>37</v>
      </c>
      <c r="B42" s="62" t="s">
        <v>58</v>
      </c>
      <c r="C42" s="62" t="s">
        <v>60</v>
      </c>
      <c r="D42" s="96">
        <v>2</v>
      </c>
      <c r="E42" s="96">
        <v>1870</v>
      </c>
      <c r="F42" s="61" t="s">
        <v>12</v>
      </c>
      <c r="G42" s="64"/>
    </row>
    <row r="43" s="60" customFormat="1" ht="22" customHeight="1" spans="1:7">
      <c r="A43" s="61">
        <f t="shared" si="1"/>
        <v>38</v>
      </c>
      <c r="B43" s="62" t="s">
        <v>58</v>
      </c>
      <c r="C43" s="62" t="s">
        <v>61</v>
      </c>
      <c r="D43" s="96">
        <v>2</v>
      </c>
      <c r="E43" s="96">
        <v>1120</v>
      </c>
      <c r="F43" s="61" t="s">
        <v>12</v>
      </c>
      <c r="G43" s="64"/>
    </row>
    <row r="44" s="60" customFormat="1" ht="22" customHeight="1" spans="1:7">
      <c r="A44" s="61">
        <f t="shared" si="1"/>
        <v>39</v>
      </c>
      <c r="B44" s="62" t="s">
        <v>62</v>
      </c>
      <c r="C44" s="62" t="s">
        <v>63</v>
      </c>
      <c r="D44" s="96">
        <v>1</v>
      </c>
      <c r="E44" s="96">
        <v>620</v>
      </c>
      <c r="F44" s="61" t="s">
        <v>12</v>
      </c>
      <c r="G44" s="64"/>
    </row>
    <row r="45" s="60" customFormat="1" ht="22" customHeight="1" spans="1:7">
      <c r="A45" s="61">
        <f t="shared" si="1"/>
        <v>40</v>
      </c>
      <c r="B45" s="62" t="s">
        <v>62</v>
      </c>
      <c r="C45" s="62" t="s">
        <v>64</v>
      </c>
      <c r="D45" s="96">
        <v>1</v>
      </c>
      <c r="E45" s="96">
        <v>490</v>
      </c>
      <c r="F45" s="61" t="s">
        <v>12</v>
      </c>
      <c r="G45" s="64"/>
    </row>
    <row r="46" s="60" customFormat="1" ht="22" customHeight="1" spans="1:7">
      <c r="A46" s="61">
        <f t="shared" si="1"/>
        <v>41</v>
      </c>
      <c r="B46" s="62" t="s">
        <v>62</v>
      </c>
      <c r="C46" s="62" t="s">
        <v>65</v>
      </c>
      <c r="D46" s="96">
        <v>2</v>
      </c>
      <c r="E46" s="96">
        <v>740</v>
      </c>
      <c r="F46" s="61"/>
      <c r="G46" s="64"/>
    </row>
    <row r="47" s="60" customFormat="1" ht="22" customHeight="1" spans="1:7">
      <c r="A47" s="61">
        <f t="shared" si="1"/>
        <v>42</v>
      </c>
      <c r="B47" s="62" t="s">
        <v>62</v>
      </c>
      <c r="C47" s="62" t="s">
        <v>66</v>
      </c>
      <c r="D47" s="96">
        <v>2</v>
      </c>
      <c r="E47" s="96">
        <v>1120</v>
      </c>
      <c r="F47" s="61" t="s">
        <v>12</v>
      </c>
      <c r="G47" s="64"/>
    </row>
    <row r="48" s="60" customFormat="1" ht="22" customHeight="1" spans="1:7">
      <c r="A48" s="61">
        <f t="shared" si="1"/>
        <v>43</v>
      </c>
      <c r="B48" s="62" t="s">
        <v>62</v>
      </c>
      <c r="C48" s="62" t="s">
        <v>67</v>
      </c>
      <c r="D48" s="96">
        <v>1</v>
      </c>
      <c r="E48" s="96">
        <v>620</v>
      </c>
      <c r="F48" s="61" t="s">
        <v>12</v>
      </c>
      <c r="G48" s="64"/>
    </row>
    <row r="49" s="60" customFormat="1" ht="22" customHeight="1" spans="1:7">
      <c r="A49" s="61">
        <f t="shared" si="1"/>
        <v>44</v>
      </c>
      <c r="B49" s="62" t="s">
        <v>62</v>
      </c>
      <c r="C49" s="62" t="s">
        <v>68</v>
      </c>
      <c r="D49" s="96">
        <v>2</v>
      </c>
      <c r="E49" s="96">
        <v>1240</v>
      </c>
      <c r="F49" s="61" t="s">
        <v>12</v>
      </c>
      <c r="G49" s="64"/>
    </row>
    <row r="50" s="60" customFormat="1" ht="22" customHeight="1" spans="1:7">
      <c r="A50" s="61">
        <f t="shared" si="1"/>
        <v>45</v>
      </c>
      <c r="B50" s="62" t="s">
        <v>62</v>
      </c>
      <c r="C50" s="62" t="s">
        <v>69</v>
      </c>
      <c r="D50" s="96">
        <v>1</v>
      </c>
      <c r="E50" s="96">
        <v>560</v>
      </c>
      <c r="F50" s="61" t="s">
        <v>20</v>
      </c>
      <c r="G50" s="64"/>
    </row>
    <row r="51" s="60" customFormat="1" ht="22" customHeight="1" spans="1:7">
      <c r="A51" s="61">
        <f t="shared" si="1"/>
        <v>46</v>
      </c>
      <c r="B51" s="62" t="s">
        <v>62</v>
      </c>
      <c r="C51" s="62" t="s">
        <v>70</v>
      </c>
      <c r="D51" s="96">
        <v>1</v>
      </c>
      <c r="E51" s="96">
        <v>430</v>
      </c>
      <c r="F51" s="61" t="s">
        <v>20</v>
      </c>
      <c r="G51" s="64"/>
    </row>
    <row r="52" s="60" customFormat="1" ht="22" customHeight="1" spans="1:7">
      <c r="A52" s="61">
        <f t="shared" si="1"/>
        <v>47</v>
      </c>
      <c r="B52" s="62" t="s">
        <v>62</v>
      </c>
      <c r="C52" s="62" t="s">
        <v>71</v>
      </c>
      <c r="D52" s="96">
        <v>1</v>
      </c>
      <c r="E52" s="96">
        <v>535</v>
      </c>
      <c r="F52" s="61" t="s">
        <v>12</v>
      </c>
      <c r="G52" s="64"/>
    </row>
    <row r="53" s="60" customFormat="1" ht="22" customHeight="1" spans="1:7">
      <c r="A53" s="61">
        <f t="shared" si="1"/>
        <v>48</v>
      </c>
      <c r="B53" s="62" t="s">
        <v>62</v>
      </c>
      <c r="C53" s="62" t="s">
        <v>72</v>
      </c>
      <c r="D53" s="96">
        <v>1</v>
      </c>
      <c r="E53" s="96">
        <v>495</v>
      </c>
      <c r="F53" s="61" t="s">
        <v>73</v>
      </c>
      <c r="G53" s="64"/>
    </row>
    <row r="54" s="60" customFormat="1" ht="22" customHeight="1" spans="1:7">
      <c r="A54" s="61">
        <f t="shared" si="1"/>
        <v>49</v>
      </c>
      <c r="B54" s="62" t="s">
        <v>74</v>
      </c>
      <c r="C54" s="62" t="s">
        <v>75</v>
      </c>
      <c r="D54" s="96">
        <v>1</v>
      </c>
      <c r="E54" s="96">
        <v>590</v>
      </c>
      <c r="F54" s="61"/>
      <c r="G54" s="64"/>
    </row>
    <row r="55" s="60" customFormat="1" ht="22" customHeight="1" spans="1:7">
      <c r="A55" s="61">
        <f t="shared" si="1"/>
        <v>50</v>
      </c>
      <c r="B55" s="62" t="s">
        <v>74</v>
      </c>
      <c r="C55" s="62" t="s">
        <v>76</v>
      </c>
      <c r="D55" s="96">
        <v>1</v>
      </c>
      <c r="E55" s="96">
        <v>935</v>
      </c>
      <c r="F55" s="61" t="s">
        <v>12</v>
      </c>
      <c r="G55" s="64"/>
    </row>
    <row r="56" s="60" customFormat="1" ht="22" customHeight="1" spans="1:7">
      <c r="A56" s="61">
        <f t="shared" si="1"/>
        <v>51</v>
      </c>
      <c r="B56" s="62" t="s">
        <v>74</v>
      </c>
      <c r="C56" s="62" t="s">
        <v>77</v>
      </c>
      <c r="D56" s="96">
        <v>3</v>
      </c>
      <c r="E56" s="96">
        <v>2160</v>
      </c>
      <c r="F56" s="61" t="s">
        <v>12</v>
      </c>
      <c r="G56" s="64"/>
    </row>
    <row r="57" s="60" customFormat="1" ht="22" customHeight="1" spans="1:7">
      <c r="A57" s="61">
        <f t="shared" si="1"/>
        <v>52</v>
      </c>
      <c r="B57" s="62" t="s">
        <v>74</v>
      </c>
      <c r="C57" s="62" t="s">
        <v>78</v>
      </c>
      <c r="D57" s="96">
        <v>1</v>
      </c>
      <c r="E57" s="96">
        <v>720</v>
      </c>
      <c r="F57" s="61"/>
      <c r="G57" s="64"/>
    </row>
    <row r="58" s="60" customFormat="1" ht="22" customHeight="1" spans="1:7">
      <c r="A58" s="61">
        <f t="shared" si="1"/>
        <v>53</v>
      </c>
      <c r="B58" s="62" t="s">
        <v>79</v>
      </c>
      <c r="C58" s="62" t="s">
        <v>80</v>
      </c>
      <c r="D58" s="96">
        <v>1</v>
      </c>
      <c r="E58" s="96">
        <v>755</v>
      </c>
      <c r="F58" s="61" t="s">
        <v>20</v>
      </c>
      <c r="G58" s="64"/>
    </row>
    <row r="59" s="60" customFormat="1" ht="22" customHeight="1" spans="1:7">
      <c r="A59" s="61">
        <f t="shared" si="1"/>
        <v>54</v>
      </c>
      <c r="B59" s="62" t="s">
        <v>81</v>
      </c>
      <c r="C59" s="62" t="s">
        <v>82</v>
      </c>
      <c r="D59" s="96">
        <v>2</v>
      </c>
      <c r="E59" s="96">
        <v>1130</v>
      </c>
      <c r="F59" s="61"/>
      <c r="G59" s="64"/>
    </row>
    <row r="60" s="60" customFormat="1" ht="22" customHeight="1" spans="1:7">
      <c r="A60" s="61">
        <f t="shared" si="1"/>
        <v>55</v>
      </c>
      <c r="B60" s="62" t="s">
        <v>83</v>
      </c>
      <c r="C60" s="62" t="s">
        <v>84</v>
      </c>
      <c r="D60" s="96">
        <v>2</v>
      </c>
      <c r="E60" s="96">
        <v>830</v>
      </c>
      <c r="F60" s="61"/>
      <c r="G60" s="64"/>
    </row>
    <row r="61" s="60" customFormat="1" ht="22" customHeight="1" spans="1:7">
      <c r="A61" s="61">
        <f t="shared" si="1"/>
        <v>56</v>
      </c>
      <c r="B61" s="62" t="s">
        <v>83</v>
      </c>
      <c r="C61" s="62" t="s">
        <v>85</v>
      </c>
      <c r="D61" s="96">
        <v>3</v>
      </c>
      <c r="E61" s="96">
        <v>1245</v>
      </c>
      <c r="F61" s="61" t="s">
        <v>12</v>
      </c>
      <c r="G61" s="64"/>
    </row>
    <row r="62" s="60" customFormat="1" ht="22" customHeight="1" spans="1:7">
      <c r="A62" s="61">
        <f t="shared" si="1"/>
        <v>57</v>
      </c>
      <c r="B62" s="62" t="s">
        <v>83</v>
      </c>
      <c r="C62" s="62" t="s">
        <v>86</v>
      </c>
      <c r="D62" s="96">
        <v>1</v>
      </c>
      <c r="E62" s="96">
        <v>495</v>
      </c>
      <c r="F62" s="61" t="s">
        <v>12</v>
      </c>
      <c r="G62" s="64"/>
    </row>
    <row r="63" s="60" customFormat="1" ht="22" customHeight="1" spans="1:7">
      <c r="A63" s="61">
        <f t="shared" si="1"/>
        <v>58</v>
      </c>
      <c r="B63" s="62" t="s">
        <v>87</v>
      </c>
      <c r="C63" s="62" t="s">
        <v>88</v>
      </c>
      <c r="D63" s="96">
        <v>2</v>
      </c>
      <c r="E63" s="96">
        <v>1480</v>
      </c>
      <c r="F63" s="61" t="s">
        <v>12</v>
      </c>
      <c r="G63" s="64"/>
    </row>
    <row r="64" s="60" customFormat="1" ht="22" customHeight="1" spans="1:7">
      <c r="A64" s="61">
        <f t="shared" si="1"/>
        <v>59</v>
      </c>
      <c r="B64" s="62" t="s">
        <v>87</v>
      </c>
      <c r="C64" s="62" t="s">
        <v>89</v>
      </c>
      <c r="D64" s="96">
        <v>2</v>
      </c>
      <c r="E64" s="96">
        <v>1570</v>
      </c>
      <c r="F64" s="61" t="s">
        <v>12</v>
      </c>
      <c r="G64" s="64"/>
    </row>
    <row r="65" s="60" customFormat="1" ht="22" customHeight="1" spans="1:7">
      <c r="A65" s="61">
        <f t="shared" si="1"/>
        <v>60</v>
      </c>
      <c r="B65" s="62" t="s">
        <v>90</v>
      </c>
      <c r="C65" s="62" t="s">
        <v>91</v>
      </c>
      <c r="D65" s="96">
        <v>2</v>
      </c>
      <c r="E65" s="96">
        <v>1440</v>
      </c>
      <c r="F65" s="61" t="s">
        <v>12</v>
      </c>
      <c r="G65" s="64"/>
    </row>
    <row r="66" s="60" customFormat="1" ht="22" customHeight="1" spans="1:7">
      <c r="A66" s="61">
        <f t="shared" si="1"/>
        <v>61</v>
      </c>
      <c r="B66" s="62" t="s">
        <v>92</v>
      </c>
      <c r="C66" s="62" t="s">
        <v>93</v>
      </c>
      <c r="D66" s="96">
        <v>1</v>
      </c>
      <c r="E66" s="96">
        <v>565</v>
      </c>
      <c r="F66" s="61" t="s">
        <v>20</v>
      </c>
      <c r="G66" s="64"/>
    </row>
    <row r="67" s="60" customFormat="1" ht="22" customHeight="1" spans="1:7">
      <c r="A67" s="61">
        <f t="shared" si="1"/>
        <v>62</v>
      </c>
      <c r="B67" s="62" t="s">
        <v>94</v>
      </c>
      <c r="C67" s="62" t="s">
        <v>95</v>
      </c>
      <c r="D67" s="96">
        <v>1</v>
      </c>
      <c r="E67" s="96">
        <v>800</v>
      </c>
      <c r="F67" s="61"/>
      <c r="G67" s="64"/>
    </row>
    <row r="68" customFormat="1" ht="15" customHeight="1" spans="1:6">
      <c r="A68" s="97"/>
      <c r="B68" s="98"/>
      <c r="C68" s="99"/>
      <c r="D68" s="31">
        <f>SUM(D5:D67)</f>
        <v>95</v>
      </c>
      <c r="E68" s="31">
        <v>58460</v>
      </c>
      <c r="F68" s="99"/>
    </row>
  </sheetData>
  <mergeCells count="8">
    <mergeCell ref="A1:G1"/>
    <mergeCell ref="A2:G2"/>
    <mergeCell ref="D3:E3"/>
    <mergeCell ref="A3:A4"/>
    <mergeCell ref="B3:B4"/>
    <mergeCell ref="C3:C4"/>
    <mergeCell ref="F3:F4"/>
    <mergeCell ref="G3:G4"/>
  </mergeCells>
  <conditionalFormatting sqref="C68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A2" sqref="A2:N2"/>
    </sheetView>
  </sheetViews>
  <sheetFormatPr defaultColWidth="9" defaultRowHeight="14.4"/>
  <cols>
    <col min="1" max="1" width="5.72222222222222" customWidth="1"/>
    <col min="3" max="3" width="7.26851851851852" customWidth="1"/>
    <col min="4" max="4" width="15.3703703703704" customWidth="1"/>
    <col min="5" max="5" width="7.37037037037037" customWidth="1"/>
    <col min="6" max="6" width="14.0925925925926" customWidth="1"/>
    <col min="7" max="7" width="15.2685185185185" customWidth="1"/>
    <col min="8" max="8" width="6.37037037037037" customWidth="1"/>
    <col min="9" max="9" width="6.72222222222222" customWidth="1"/>
    <col min="10" max="10" width="7.37037037037037" customWidth="1"/>
    <col min="11" max="11" width="22.2685185185185" customWidth="1"/>
    <col min="12" max="12" width="14.3703703703704" customWidth="1"/>
    <col min="13" max="13" width="14.6296296296296" customWidth="1"/>
    <col min="14" max="14" width="7.4537037037037" customWidth="1"/>
  </cols>
  <sheetData>
    <row r="1" ht="30.6" spans="1:14">
      <c r="A1" s="3" t="s">
        <v>96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1" customHeight="1" spans="1:14">
      <c r="A2" s="5" t="s">
        <v>97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2" customHeight="1" spans="1:14">
      <c r="A3" s="7" t="s">
        <v>2</v>
      </c>
      <c r="B3" s="8" t="s">
        <v>3</v>
      </c>
      <c r="C3" s="9" t="s">
        <v>4</v>
      </c>
      <c r="D3" s="8" t="s">
        <v>98</v>
      </c>
      <c r="E3" s="9" t="s">
        <v>99</v>
      </c>
      <c r="F3" s="8" t="s">
        <v>98</v>
      </c>
      <c r="G3" s="10" t="s">
        <v>100</v>
      </c>
      <c r="H3" s="9" t="s">
        <v>101</v>
      </c>
      <c r="I3" s="23" t="s">
        <v>102</v>
      </c>
      <c r="J3" s="9" t="s">
        <v>103</v>
      </c>
      <c r="K3" s="24" t="s">
        <v>6</v>
      </c>
      <c r="L3" s="8" t="s">
        <v>104</v>
      </c>
      <c r="M3" s="10" t="s">
        <v>105</v>
      </c>
      <c r="N3" s="8" t="s">
        <v>7</v>
      </c>
    </row>
    <row r="4" s="40" customFormat="1" ht="24" customHeight="1" spans="1:14">
      <c r="A4" s="67"/>
      <c r="B4" s="68"/>
      <c r="C4" s="68"/>
      <c r="D4" s="68"/>
      <c r="E4" s="68"/>
      <c r="F4" s="68"/>
      <c r="G4" s="68"/>
      <c r="H4" s="69"/>
      <c r="I4" s="67"/>
      <c r="J4" s="67"/>
      <c r="K4" s="68"/>
      <c r="L4" s="68"/>
      <c r="M4" s="67"/>
      <c r="N4" s="67"/>
    </row>
    <row r="5" s="40" customFormat="1" ht="24" customHeight="1" spans="1:14">
      <c r="A5" s="67"/>
      <c r="B5" s="68"/>
      <c r="C5" s="68"/>
      <c r="D5" s="68"/>
      <c r="E5" s="68"/>
      <c r="F5" s="68"/>
      <c r="G5" s="68"/>
      <c r="H5" s="69"/>
      <c r="I5" s="67"/>
      <c r="J5" s="67"/>
      <c r="K5" s="68"/>
      <c r="L5" s="68"/>
      <c r="M5" s="67"/>
      <c r="N5" s="67"/>
    </row>
    <row r="6" ht="13" customHeight="1" spans="1:14">
      <c r="A6" s="70"/>
      <c r="B6" s="70"/>
      <c r="C6" s="70"/>
      <c r="D6" s="71"/>
      <c r="E6" s="70"/>
      <c r="F6" s="70"/>
      <c r="G6" s="70"/>
      <c r="H6" s="72"/>
      <c r="I6" s="70"/>
      <c r="J6" s="71"/>
      <c r="K6" s="78"/>
      <c r="L6" s="70"/>
      <c r="M6" s="70"/>
      <c r="N6" s="70"/>
    </row>
    <row r="7" ht="13" customHeight="1" spans="1:14">
      <c r="A7" s="70"/>
      <c r="B7" s="70"/>
      <c r="C7" s="70"/>
      <c r="D7" s="71"/>
      <c r="E7" s="70"/>
      <c r="F7" s="70"/>
      <c r="G7" s="70"/>
      <c r="H7" s="70"/>
      <c r="I7" s="70"/>
      <c r="J7" s="72"/>
      <c r="K7" s="79"/>
      <c r="L7" s="80"/>
      <c r="M7" s="70"/>
      <c r="N7" s="70"/>
    </row>
    <row r="8" ht="13" customHeight="1" spans="1:14">
      <c r="A8" s="70"/>
      <c r="B8" s="70"/>
      <c r="C8" s="70"/>
      <c r="D8" s="71"/>
      <c r="E8" s="70"/>
      <c r="F8" s="70"/>
      <c r="G8" s="70"/>
      <c r="H8" s="70"/>
      <c r="I8" s="70"/>
      <c r="J8" s="72"/>
      <c r="K8" s="81"/>
      <c r="L8" s="81"/>
      <c r="M8" s="70"/>
      <c r="N8" s="70"/>
    </row>
    <row r="9" ht="13" customHeight="1" spans="1:14">
      <c r="A9" s="70"/>
      <c r="B9" s="70"/>
      <c r="C9" s="70"/>
      <c r="D9" s="71"/>
      <c r="E9" s="70"/>
      <c r="F9" s="70"/>
      <c r="G9" s="70"/>
      <c r="H9" s="70"/>
      <c r="I9" s="70"/>
      <c r="J9" s="72"/>
      <c r="K9" s="79"/>
      <c r="L9" s="81"/>
      <c r="M9" s="70"/>
      <c r="N9" s="70"/>
    </row>
    <row r="10" ht="13" customHeight="1" spans="1:14">
      <c r="A10" s="70"/>
      <c r="B10" s="70"/>
      <c r="C10" s="70"/>
      <c r="D10" s="71"/>
      <c r="E10" s="70"/>
      <c r="F10" s="70"/>
      <c r="G10" s="70"/>
      <c r="H10" s="70"/>
      <c r="I10" s="70"/>
      <c r="J10" s="82"/>
      <c r="K10" s="83"/>
      <c r="L10" s="81"/>
      <c r="M10" s="70"/>
      <c r="N10" s="70"/>
    </row>
    <row r="11" ht="13" customHeight="1" spans="1:14">
      <c r="A11" s="70"/>
      <c r="B11" s="73"/>
      <c r="C11" s="73"/>
      <c r="D11" s="74"/>
      <c r="E11" s="73"/>
      <c r="F11" s="73"/>
      <c r="G11" s="73"/>
      <c r="H11" s="75"/>
      <c r="I11" s="84"/>
      <c r="J11" s="72"/>
      <c r="K11" s="79"/>
      <c r="L11" s="81"/>
      <c r="M11" s="81"/>
      <c r="N11" s="81"/>
    </row>
    <row r="12" ht="13" customHeight="1" spans="1:14">
      <c r="A12" s="70"/>
      <c r="B12" s="73"/>
      <c r="C12" s="73"/>
      <c r="D12" s="74"/>
      <c r="E12" s="73"/>
      <c r="F12" s="73"/>
      <c r="G12" s="73"/>
      <c r="H12" s="75"/>
      <c r="I12" s="84"/>
      <c r="J12" s="72"/>
      <c r="K12" s="80"/>
      <c r="L12" s="81"/>
      <c r="M12" s="70"/>
      <c r="N12" s="70"/>
    </row>
    <row r="13" ht="13" customHeight="1" spans="1:14">
      <c r="A13" s="70"/>
      <c r="B13" s="73"/>
      <c r="C13" s="73"/>
      <c r="D13" s="74"/>
      <c r="E13" s="73"/>
      <c r="F13" s="73"/>
      <c r="G13" s="73"/>
      <c r="H13" s="75"/>
      <c r="I13" s="84"/>
      <c r="J13" s="72"/>
      <c r="K13" s="79"/>
      <c r="L13" s="81"/>
      <c r="M13" s="70"/>
      <c r="N13" s="70"/>
    </row>
    <row r="14" ht="13" customHeight="1" spans="1:14">
      <c r="A14" s="70"/>
      <c r="B14" s="70"/>
      <c r="C14" s="70"/>
      <c r="D14" s="71"/>
      <c r="E14" s="70"/>
      <c r="F14" s="70"/>
      <c r="G14" s="70"/>
      <c r="H14" s="76"/>
      <c r="I14" s="72"/>
      <c r="J14" s="71"/>
      <c r="K14" s="70"/>
      <c r="L14" s="81"/>
      <c r="M14" s="70"/>
      <c r="N14" s="70"/>
    </row>
    <row r="15" ht="13" customHeight="1" spans="1:14">
      <c r="A15" s="70"/>
      <c r="B15" s="70"/>
      <c r="C15" s="70"/>
      <c r="D15" s="71"/>
      <c r="E15" s="70"/>
      <c r="F15" s="70"/>
      <c r="G15" s="70"/>
      <c r="H15" s="72"/>
      <c r="I15" s="72"/>
      <c r="J15" s="72"/>
      <c r="K15" s="79"/>
      <c r="L15" s="81"/>
      <c r="M15" s="70"/>
      <c r="N15" s="70"/>
    </row>
    <row r="16" ht="13" customHeight="1" spans="1:14">
      <c r="A16" s="70"/>
      <c r="B16" s="70"/>
      <c r="C16" s="70"/>
      <c r="D16" s="71"/>
      <c r="E16" s="70"/>
      <c r="F16" s="70"/>
      <c r="G16" s="70"/>
      <c r="H16" s="72"/>
      <c r="I16" s="85"/>
      <c r="J16" s="86"/>
      <c r="K16" s="79"/>
      <c r="L16" s="81"/>
      <c r="M16" s="85"/>
      <c r="N16" s="85"/>
    </row>
    <row r="17" ht="13" customHeight="1" spans="1:14">
      <c r="A17" s="70"/>
      <c r="B17" s="70"/>
      <c r="C17" s="70"/>
      <c r="D17" s="71"/>
      <c r="E17" s="70"/>
      <c r="F17" s="70"/>
      <c r="G17" s="70"/>
      <c r="H17" s="72"/>
      <c r="I17" s="85"/>
      <c r="J17" s="86"/>
      <c r="K17" s="70"/>
      <c r="L17" s="81"/>
      <c r="M17" s="85"/>
      <c r="N17" s="85"/>
    </row>
    <row r="18" ht="13" customHeight="1" spans="1:14">
      <c r="A18" s="70"/>
      <c r="B18" s="70"/>
      <c r="C18" s="70"/>
      <c r="D18" s="71"/>
      <c r="E18" s="70"/>
      <c r="F18" s="70"/>
      <c r="G18" s="70"/>
      <c r="H18" s="72"/>
      <c r="I18" s="87"/>
      <c r="J18" s="82"/>
      <c r="K18" s="79"/>
      <c r="L18" s="88"/>
      <c r="M18" s="85"/>
      <c r="N18" s="85"/>
    </row>
    <row r="19" ht="13" customHeight="1" spans="1:14">
      <c r="A19" s="70"/>
      <c r="B19" s="70"/>
      <c r="C19" s="70"/>
      <c r="D19" s="71"/>
      <c r="E19" s="70"/>
      <c r="F19" s="70"/>
      <c r="G19" s="70"/>
      <c r="H19" s="72"/>
      <c r="I19" s="87"/>
      <c r="J19" s="82"/>
      <c r="K19" s="79"/>
      <c r="L19" s="88"/>
      <c r="M19" s="85"/>
      <c r="N19" s="85"/>
    </row>
    <row r="20" ht="13" customHeight="1" spans="1:14">
      <c r="A20" s="70"/>
      <c r="B20" s="70"/>
      <c r="C20" s="70"/>
      <c r="D20" s="71"/>
      <c r="E20" s="70"/>
      <c r="F20" s="70"/>
      <c r="G20" s="70"/>
      <c r="H20" s="72"/>
      <c r="I20" s="87"/>
      <c r="J20" s="82"/>
      <c r="K20" s="79"/>
      <c r="L20" s="88"/>
      <c r="M20" s="85"/>
      <c r="N20" s="85"/>
    </row>
    <row r="21" ht="13" customHeight="1" spans="1:14">
      <c r="A21" s="70"/>
      <c r="B21" s="70"/>
      <c r="C21" s="70"/>
      <c r="D21" s="71"/>
      <c r="E21" s="70"/>
      <c r="F21" s="70"/>
      <c r="G21" s="70"/>
      <c r="H21" s="72"/>
      <c r="I21" s="87"/>
      <c r="J21" s="82"/>
      <c r="K21" s="79"/>
      <c r="L21" s="88"/>
      <c r="M21" s="85"/>
      <c r="N21" s="85"/>
    </row>
    <row r="22" ht="13" customHeight="1" spans="1:14">
      <c r="A22" s="70"/>
      <c r="B22" s="70"/>
      <c r="C22" s="70"/>
      <c r="D22" s="71"/>
      <c r="E22" s="70"/>
      <c r="F22" s="70"/>
      <c r="G22" s="70"/>
      <c r="H22" s="72"/>
      <c r="I22" s="70"/>
      <c r="J22" s="82"/>
      <c r="K22" s="79"/>
      <c r="L22" s="88"/>
      <c r="M22" s="85"/>
      <c r="N22" s="85"/>
    </row>
    <row r="23" ht="13" customHeight="1" spans="1:14">
      <c r="A23" s="70"/>
      <c r="B23" s="70"/>
      <c r="C23" s="70"/>
      <c r="D23" s="71"/>
      <c r="E23" s="70"/>
      <c r="F23" s="70"/>
      <c r="G23" s="70"/>
      <c r="H23" s="72"/>
      <c r="I23" s="70"/>
      <c r="J23" s="82"/>
      <c r="K23" s="79"/>
      <c r="L23" s="88"/>
      <c r="M23" s="85"/>
      <c r="N23" s="85"/>
    </row>
    <row r="24" ht="13" customHeight="1" spans="1:14">
      <c r="A24" s="70"/>
      <c r="B24" s="70"/>
      <c r="C24" s="70"/>
      <c r="D24" s="71"/>
      <c r="E24" s="70"/>
      <c r="F24" s="70"/>
      <c r="G24" s="70"/>
      <c r="H24" s="72"/>
      <c r="I24" s="70"/>
      <c r="J24" s="82"/>
      <c r="K24" s="78"/>
      <c r="L24" s="88"/>
      <c r="M24" s="85"/>
      <c r="N24" s="85"/>
    </row>
    <row r="25" ht="13" customHeight="1" spans="1:14">
      <c r="A25" s="70"/>
      <c r="B25" s="70"/>
      <c r="C25" s="70"/>
      <c r="D25" s="71"/>
      <c r="E25" s="70"/>
      <c r="F25" s="71"/>
      <c r="G25" s="70"/>
      <c r="H25" s="77"/>
      <c r="I25" s="89"/>
      <c r="J25" s="70"/>
      <c r="K25" s="90"/>
      <c r="L25" s="88"/>
      <c r="M25" s="85"/>
      <c r="N25" s="85"/>
    </row>
    <row r="26" ht="13" customHeight="1" spans="1:14">
      <c r="A26" s="70"/>
      <c r="B26" s="70"/>
      <c r="C26" s="78"/>
      <c r="D26" s="71"/>
      <c r="E26" s="70"/>
      <c r="F26" s="70"/>
      <c r="G26" s="70"/>
      <c r="H26" s="72"/>
      <c r="I26" s="81"/>
      <c r="J26" s="84"/>
      <c r="K26" s="79"/>
      <c r="L26" s="81"/>
      <c r="M26" s="85"/>
      <c r="N26" s="85"/>
    </row>
    <row r="27" ht="13" customHeight="1" spans="1:14">
      <c r="A27" s="70"/>
      <c r="B27" s="70"/>
      <c r="C27" s="70"/>
      <c r="D27" s="71"/>
      <c r="E27" s="70"/>
      <c r="F27" s="70"/>
      <c r="G27" s="70"/>
      <c r="H27" s="72"/>
      <c r="I27" s="70"/>
      <c r="J27" s="71"/>
      <c r="K27" s="79"/>
      <c r="L27" s="81"/>
      <c r="M27" s="85"/>
      <c r="N27" s="85"/>
    </row>
  </sheetData>
  <mergeCells count="2">
    <mergeCell ref="A1:N1"/>
    <mergeCell ref="A2:N2"/>
  </mergeCells>
  <conditionalFormatting sqref="C11">
    <cfRule type="duplicateValues" dxfId="1" priority="8"/>
  </conditionalFormatting>
  <conditionalFormatting sqref="C12">
    <cfRule type="duplicateValues" dxfId="2" priority="4"/>
    <cfRule type="duplicateValues" dxfId="3" priority="5"/>
  </conditionalFormatting>
  <conditionalFormatting sqref="C12:D12">
    <cfRule type="duplicateValues" dxfId="3" priority="3"/>
  </conditionalFormatting>
  <conditionalFormatting sqref="C13:C14">
    <cfRule type="duplicateValues" dxfId="1" priority="6"/>
  </conditionalFormatting>
  <conditionalFormatting sqref="E11:E12">
    <cfRule type="duplicateValues" dxfId="1" priority="9"/>
  </conditionalFormatting>
  <conditionalFormatting sqref="E13:E14">
    <cfRule type="duplicateValues" dxfId="1" priority="7"/>
  </conditionalFormatting>
  <conditionalFormatting sqref="C11 C13:C14">
    <cfRule type="duplicateValues" dxfId="2" priority="11"/>
    <cfRule type="duplicateValues" dxfId="3" priority="12"/>
  </conditionalFormatting>
  <conditionalFormatting sqref="C11:D11 C13:D14">
    <cfRule type="duplicateValues" dxfId="3" priority="10"/>
  </conditionalFormatting>
  <pageMargins left="0.590277777777778" right="0.354166666666667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E1" sqref="E$1:E$1048576"/>
    </sheetView>
  </sheetViews>
  <sheetFormatPr defaultColWidth="9" defaultRowHeight="14.4"/>
  <cols>
    <col min="1" max="1" width="5.72222222222222" customWidth="1"/>
    <col min="3" max="3" width="7.26851851851852" customWidth="1"/>
    <col min="4" max="4" width="7.37037037037037" customWidth="1"/>
    <col min="5" max="5" width="15.2685185185185" customWidth="1"/>
    <col min="6" max="6" width="6.37037037037037" customWidth="1"/>
    <col min="7" max="7" width="6.72222222222222" customWidth="1"/>
    <col min="8" max="8" width="7.37037037037037" customWidth="1"/>
    <col min="9" max="9" width="34.3796296296296" customWidth="1"/>
    <col min="10" max="10" width="19.5" customWidth="1"/>
    <col min="11" max="11" width="14.3796296296296" customWidth="1"/>
    <col min="12" max="12" width="7.4537037037037" customWidth="1"/>
  </cols>
  <sheetData>
    <row r="1" ht="38" customHeight="1" spans="1:12">
      <c r="A1" s="3" t="s">
        <v>106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7" customHeight="1" spans="1:12">
      <c r="A2" s="5" t="s">
        <v>97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32" customHeight="1" spans="1:12">
      <c r="A3" s="7" t="s">
        <v>2</v>
      </c>
      <c r="B3" s="8" t="s">
        <v>3</v>
      </c>
      <c r="C3" s="9" t="s">
        <v>4</v>
      </c>
      <c r="D3" s="9" t="s">
        <v>99</v>
      </c>
      <c r="E3" s="10" t="s">
        <v>100</v>
      </c>
      <c r="F3" s="9" t="s">
        <v>101</v>
      </c>
      <c r="G3" s="23" t="s">
        <v>102</v>
      </c>
      <c r="H3" s="9" t="s">
        <v>103</v>
      </c>
      <c r="I3" s="24" t="s">
        <v>107</v>
      </c>
      <c r="J3" s="8" t="s">
        <v>104</v>
      </c>
      <c r="K3" s="10" t="s">
        <v>108</v>
      </c>
      <c r="L3" s="8" t="s">
        <v>7</v>
      </c>
    </row>
    <row r="4" customFormat="1" spans="1:12">
      <c r="A4" s="61">
        <f>ROW()-3</f>
        <v>1</v>
      </c>
      <c r="B4" s="62" t="s">
        <v>15</v>
      </c>
      <c r="C4" s="62" t="s">
        <v>109</v>
      </c>
      <c r="D4" s="63" t="s">
        <v>109</v>
      </c>
      <c r="E4" s="61">
        <v>13456597609</v>
      </c>
      <c r="F4" s="61">
        <v>1</v>
      </c>
      <c r="G4" s="61">
        <v>470</v>
      </c>
      <c r="H4" s="61">
        <v>470</v>
      </c>
      <c r="I4" s="61" t="s">
        <v>110</v>
      </c>
      <c r="J4" s="61" t="s">
        <v>111</v>
      </c>
      <c r="K4" s="61"/>
      <c r="L4" s="66"/>
    </row>
    <row r="5" s="60" customFormat="1" ht="28" customHeight="1" spans="1:12">
      <c r="A5" s="64"/>
      <c r="B5" s="64"/>
      <c r="C5" s="64"/>
      <c r="D5" s="64"/>
      <c r="E5" s="64"/>
      <c r="F5" s="64"/>
      <c r="G5" s="65"/>
      <c r="H5" s="65"/>
      <c r="I5" s="64"/>
      <c r="J5" s="64"/>
      <c r="K5" s="64"/>
      <c r="L5" s="64"/>
    </row>
    <row r="6" s="60" customFormat="1" ht="28" customHeight="1" spans="1:12">
      <c r="A6" s="64"/>
      <c r="B6" s="64"/>
      <c r="C6" s="64"/>
      <c r="D6" s="64"/>
      <c r="E6" s="64"/>
      <c r="F6" s="64"/>
      <c r="G6" s="65"/>
      <c r="H6" s="64"/>
      <c r="I6" s="64"/>
      <c r="J6" s="64"/>
      <c r="K6" s="64"/>
      <c r="L6" s="64"/>
    </row>
    <row r="7" s="60" customFormat="1" ht="28" customHeight="1" spans="1:12">
      <c r="A7" s="64"/>
      <c r="B7" s="64"/>
      <c r="C7" s="64"/>
      <c r="D7" s="64"/>
      <c r="E7" s="64"/>
      <c r="F7" s="64"/>
      <c r="G7" s="65"/>
      <c r="H7" s="64"/>
      <c r="I7" s="64"/>
      <c r="J7" s="64"/>
      <c r="K7" s="64"/>
      <c r="L7" s="64"/>
    </row>
    <row r="8" s="60" customFormat="1" ht="28" customHeight="1" spans="1:12">
      <c r="A8" s="64"/>
      <c r="B8" s="64"/>
      <c r="C8" s="64"/>
      <c r="D8" s="64"/>
      <c r="E8" s="64"/>
      <c r="F8" s="64"/>
      <c r="G8" s="65"/>
      <c r="H8" s="64"/>
      <c r="I8" s="64"/>
      <c r="J8" s="64"/>
      <c r="K8" s="64"/>
      <c r="L8" s="64"/>
    </row>
    <row r="9" s="60" customFormat="1" ht="28" customHeight="1" spans="1:12">
      <c r="A9" s="64"/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</row>
    <row r="10" s="60" customFormat="1" ht="28" customHeight="1" spans="1:12">
      <c r="A10" s="64"/>
      <c r="B10" s="64"/>
      <c r="C10" s="64"/>
      <c r="D10" s="64"/>
      <c r="E10" s="64"/>
      <c r="F10" s="64"/>
      <c r="G10" s="65"/>
      <c r="H10" s="65"/>
      <c r="I10" s="64"/>
      <c r="J10" s="64"/>
      <c r="K10" s="64"/>
      <c r="L10" s="64"/>
    </row>
    <row r="11" s="60" customFormat="1" ht="28" customHeight="1" spans="1:12">
      <c r="A11" s="64"/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</row>
  </sheetData>
  <mergeCells count="2">
    <mergeCell ref="A1:L1"/>
    <mergeCell ref="A2:L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1"/>
  <sheetViews>
    <sheetView topLeftCell="A13" workbookViewId="0">
      <selection activeCell="E18" sqref="E18"/>
    </sheetView>
  </sheetViews>
  <sheetFormatPr defaultColWidth="9" defaultRowHeight="14.4"/>
  <cols>
    <col min="1" max="1" width="5.25" customWidth="1"/>
    <col min="2" max="2" width="11" style="39" customWidth="1"/>
    <col min="3" max="4" width="8.25" style="39" customWidth="1"/>
    <col min="5" max="9" width="9.5" style="39" customWidth="1"/>
    <col min="10" max="11" width="8.12962962962963" style="39" customWidth="1"/>
    <col min="12" max="15" width="9.62962962962963" style="40" customWidth="1"/>
    <col min="16" max="16" width="11.6296296296296" style="40" customWidth="1"/>
    <col min="17" max="17" width="11.25" style="40" customWidth="1"/>
  </cols>
  <sheetData>
    <row r="1" ht="39" customHeight="1" spans="1:17">
      <c r="A1" s="41" t="s">
        <v>112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</row>
    <row r="2" s="37" customFormat="1" ht="25" customHeight="1" spans="1:17">
      <c r="A2" s="42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58" t="s">
        <v>113</v>
      </c>
      <c r="P2" s="58"/>
      <c r="Q2" s="58"/>
    </row>
    <row r="3" s="37" customFormat="1" ht="25" customHeight="1" spans="1:17">
      <c r="A3" s="44" t="s">
        <v>2</v>
      </c>
      <c r="B3" s="45" t="s">
        <v>114</v>
      </c>
      <c r="C3" s="46" t="s">
        <v>115</v>
      </c>
      <c r="D3" s="47"/>
      <c r="E3" s="47"/>
      <c r="F3" s="47"/>
      <c r="G3" s="47"/>
      <c r="H3" s="47"/>
      <c r="I3" s="57"/>
      <c r="J3" s="46" t="s">
        <v>116</v>
      </c>
      <c r="K3" s="47"/>
      <c r="L3" s="47"/>
      <c r="M3" s="47"/>
      <c r="N3" s="47"/>
      <c r="O3" s="47"/>
      <c r="P3" s="57"/>
      <c r="Q3" s="44" t="s">
        <v>117</v>
      </c>
    </row>
    <row r="4" s="38" customFormat="1" ht="48" customHeight="1" spans="1:17">
      <c r="A4" s="48"/>
      <c r="B4" s="49"/>
      <c r="C4" s="50" t="s">
        <v>118</v>
      </c>
      <c r="D4" s="50" t="s">
        <v>119</v>
      </c>
      <c r="E4" s="50" t="s">
        <v>120</v>
      </c>
      <c r="F4" s="50" t="s">
        <v>121</v>
      </c>
      <c r="G4" s="50" t="s">
        <v>122</v>
      </c>
      <c r="H4" s="50" t="s">
        <v>123</v>
      </c>
      <c r="I4" s="50" t="s">
        <v>124</v>
      </c>
      <c r="J4" s="50" t="s">
        <v>125</v>
      </c>
      <c r="K4" s="50" t="s">
        <v>126</v>
      </c>
      <c r="L4" s="50" t="s">
        <v>120</v>
      </c>
      <c r="M4" s="50" t="s">
        <v>127</v>
      </c>
      <c r="N4" s="50" t="s">
        <v>128</v>
      </c>
      <c r="O4" s="50" t="s">
        <v>129</v>
      </c>
      <c r="P4" s="50" t="s">
        <v>130</v>
      </c>
      <c r="Q4" s="48"/>
    </row>
    <row r="5" ht="35" customHeight="1" spans="1:17">
      <c r="A5" s="51">
        <v>1</v>
      </c>
      <c r="B5" s="52" t="s">
        <v>131</v>
      </c>
      <c r="C5" s="53"/>
      <c r="D5" s="53"/>
      <c r="E5" s="54"/>
      <c r="F5" s="54"/>
      <c r="G5" s="54"/>
      <c r="H5" s="54"/>
      <c r="I5" s="54"/>
      <c r="J5" s="54"/>
      <c r="K5" s="54"/>
      <c r="L5" s="59"/>
      <c r="M5" s="59"/>
      <c r="N5" s="59"/>
      <c r="O5" s="59"/>
      <c r="P5" s="59"/>
      <c r="Q5" s="59"/>
    </row>
    <row r="6" ht="35" customHeight="1" spans="1:17">
      <c r="A6" s="51">
        <v>2</v>
      </c>
      <c r="B6" s="52" t="s">
        <v>132</v>
      </c>
      <c r="C6" s="53"/>
      <c r="D6" s="53"/>
      <c r="E6" s="54"/>
      <c r="F6" s="54"/>
      <c r="G6" s="54"/>
      <c r="H6" s="54"/>
      <c r="I6" s="54"/>
      <c r="J6" s="54"/>
      <c r="K6" s="54"/>
      <c r="L6" s="59"/>
      <c r="M6" s="59"/>
      <c r="N6" s="59"/>
      <c r="O6" s="59"/>
      <c r="P6" s="59"/>
      <c r="Q6" s="59"/>
    </row>
    <row r="7" ht="35" customHeight="1" spans="1:17">
      <c r="A7" s="51">
        <v>3</v>
      </c>
      <c r="B7" s="52" t="s">
        <v>133</v>
      </c>
      <c r="C7" s="53"/>
      <c r="D7" s="53"/>
      <c r="E7" s="54"/>
      <c r="F7" s="54"/>
      <c r="G7" s="54"/>
      <c r="H7" s="54"/>
      <c r="I7" s="54"/>
      <c r="J7" s="54"/>
      <c r="K7" s="54"/>
      <c r="L7" s="59"/>
      <c r="M7" s="59"/>
      <c r="N7" s="59"/>
      <c r="O7" s="59"/>
      <c r="P7" s="59"/>
      <c r="Q7" s="59"/>
    </row>
    <row r="8" ht="35" customHeight="1" spans="1:17">
      <c r="A8" s="51">
        <v>4</v>
      </c>
      <c r="B8" s="52" t="s">
        <v>134</v>
      </c>
      <c r="C8" s="53"/>
      <c r="D8" s="53"/>
      <c r="E8" s="54"/>
      <c r="F8" s="54"/>
      <c r="G8" s="54"/>
      <c r="H8" s="54"/>
      <c r="I8" s="54"/>
      <c r="J8" s="54"/>
      <c r="K8" s="54"/>
      <c r="L8" s="59"/>
      <c r="M8" s="59"/>
      <c r="N8" s="59"/>
      <c r="O8" s="59"/>
      <c r="P8" s="59"/>
      <c r="Q8" s="59"/>
    </row>
    <row r="9" ht="35" customHeight="1" spans="1:17">
      <c r="A9" s="51">
        <v>5</v>
      </c>
      <c r="B9" s="52" t="s">
        <v>135</v>
      </c>
      <c r="C9" s="53"/>
      <c r="D9" s="53"/>
      <c r="E9" s="54"/>
      <c r="F9" s="54"/>
      <c r="G9" s="54"/>
      <c r="H9" s="54"/>
      <c r="I9" s="54"/>
      <c r="J9" s="54"/>
      <c r="K9" s="54"/>
      <c r="L9" s="59"/>
      <c r="M9" s="59"/>
      <c r="N9" s="59"/>
      <c r="O9" s="59"/>
      <c r="P9" s="59"/>
      <c r="Q9" s="59"/>
    </row>
    <row r="10" ht="35" customHeight="1" spans="1:17">
      <c r="A10" s="51">
        <v>6</v>
      </c>
      <c r="B10" s="55" t="s">
        <v>136</v>
      </c>
      <c r="C10" s="53"/>
      <c r="D10" s="53"/>
      <c r="E10" s="54"/>
      <c r="F10" s="54"/>
      <c r="G10" s="54"/>
      <c r="H10" s="54"/>
      <c r="I10" s="54"/>
      <c r="J10" s="54"/>
      <c r="K10" s="54"/>
      <c r="L10" s="59"/>
      <c r="M10" s="59"/>
      <c r="N10" s="59"/>
      <c r="O10" s="59"/>
      <c r="P10" s="59"/>
      <c r="Q10" s="59"/>
    </row>
    <row r="11" ht="35" customHeight="1" spans="1:17">
      <c r="A11" s="51">
        <v>7</v>
      </c>
      <c r="B11" s="52" t="s">
        <v>137</v>
      </c>
      <c r="C11" s="53"/>
      <c r="D11" s="53"/>
      <c r="E11" s="54"/>
      <c r="F11" s="54"/>
      <c r="G11" s="54"/>
      <c r="H11" s="54"/>
      <c r="I11" s="54"/>
      <c r="J11" s="54"/>
      <c r="K11" s="54"/>
      <c r="L11" s="59"/>
      <c r="M11" s="59"/>
      <c r="N11" s="59"/>
      <c r="O11" s="59"/>
      <c r="P11" s="59"/>
      <c r="Q11" s="59"/>
    </row>
    <row r="12" ht="35" customHeight="1" spans="1:17">
      <c r="A12" s="51">
        <v>8</v>
      </c>
      <c r="B12" s="52" t="s">
        <v>138</v>
      </c>
      <c r="C12" s="53"/>
      <c r="D12" s="53"/>
      <c r="E12" s="54"/>
      <c r="F12" s="54"/>
      <c r="G12" s="54"/>
      <c r="H12" s="54"/>
      <c r="I12" s="54"/>
      <c r="J12" s="54"/>
      <c r="K12" s="54"/>
      <c r="L12" s="59"/>
      <c r="M12" s="59"/>
      <c r="N12" s="59"/>
      <c r="O12" s="59"/>
      <c r="P12" s="59"/>
      <c r="Q12" s="59"/>
    </row>
    <row r="13" ht="35" customHeight="1" spans="1:17">
      <c r="A13" s="51">
        <v>9</v>
      </c>
      <c r="B13" s="55" t="s">
        <v>139</v>
      </c>
      <c r="C13" s="53"/>
      <c r="D13" s="53"/>
      <c r="E13" s="54"/>
      <c r="F13" s="54"/>
      <c r="G13" s="54"/>
      <c r="H13" s="54"/>
      <c r="I13" s="54"/>
      <c r="J13" s="54"/>
      <c r="K13" s="54"/>
      <c r="L13" s="59"/>
      <c r="M13" s="59"/>
      <c r="N13" s="59"/>
      <c r="O13" s="59"/>
      <c r="P13" s="59"/>
      <c r="Q13" s="59"/>
    </row>
    <row r="14" ht="35" customHeight="1" spans="1:17">
      <c r="A14" s="51">
        <v>10</v>
      </c>
      <c r="B14" s="55" t="s">
        <v>140</v>
      </c>
      <c r="C14" s="53"/>
      <c r="D14" s="53"/>
      <c r="E14" s="54"/>
      <c r="F14" s="54"/>
      <c r="G14" s="54"/>
      <c r="H14" s="54"/>
      <c r="I14" s="54"/>
      <c r="J14" s="54"/>
      <c r="K14" s="54"/>
      <c r="L14" s="59"/>
      <c r="M14" s="59"/>
      <c r="N14" s="59"/>
      <c r="O14" s="59"/>
      <c r="P14" s="59"/>
      <c r="Q14" s="59"/>
    </row>
    <row r="15" ht="35" customHeight="1" spans="1:17">
      <c r="A15" s="51">
        <v>11</v>
      </c>
      <c r="B15" s="55" t="s">
        <v>141</v>
      </c>
      <c r="C15" s="53"/>
      <c r="D15" s="53"/>
      <c r="E15" s="54"/>
      <c r="F15" s="54"/>
      <c r="G15" s="54"/>
      <c r="H15" s="54"/>
      <c r="I15" s="54"/>
      <c r="J15" s="54"/>
      <c r="K15" s="54"/>
      <c r="L15" s="59"/>
      <c r="M15" s="59"/>
      <c r="N15" s="59"/>
      <c r="O15" s="59"/>
      <c r="P15" s="59"/>
      <c r="Q15" s="59"/>
    </row>
    <row r="16" ht="35" customHeight="1" spans="1:17">
      <c r="A16" s="51">
        <v>12</v>
      </c>
      <c r="B16" s="55" t="s">
        <v>142</v>
      </c>
      <c r="C16" s="53"/>
      <c r="D16" s="53"/>
      <c r="E16" s="54"/>
      <c r="F16" s="54"/>
      <c r="G16" s="54"/>
      <c r="H16" s="54"/>
      <c r="I16" s="54"/>
      <c r="J16" s="54"/>
      <c r="K16" s="54"/>
      <c r="L16" s="59"/>
      <c r="M16" s="59"/>
      <c r="N16" s="59"/>
      <c r="O16" s="59"/>
      <c r="P16" s="59"/>
      <c r="Q16" s="59"/>
    </row>
    <row r="17" ht="35" customHeight="1" spans="1:17">
      <c r="A17" s="51">
        <v>13</v>
      </c>
      <c r="B17" s="55" t="s">
        <v>143</v>
      </c>
      <c r="C17" s="53"/>
      <c r="D17" s="53"/>
      <c r="E17" s="54"/>
      <c r="F17" s="54"/>
      <c r="G17" s="54"/>
      <c r="H17" s="54"/>
      <c r="I17" s="54"/>
      <c r="J17" s="54"/>
      <c r="K17" s="54"/>
      <c r="L17" s="59"/>
      <c r="M17" s="59"/>
      <c r="N17" s="59"/>
      <c r="O17" s="59"/>
      <c r="P17" s="59"/>
      <c r="Q17" s="59"/>
    </row>
    <row r="18" ht="35" customHeight="1" spans="1:17">
      <c r="A18" s="51">
        <v>14</v>
      </c>
      <c r="B18" s="55" t="s">
        <v>144</v>
      </c>
      <c r="C18" s="53"/>
      <c r="D18" s="53"/>
      <c r="E18" s="54"/>
      <c r="F18" s="54"/>
      <c r="G18" s="54"/>
      <c r="H18" s="54"/>
      <c r="I18" s="54"/>
      <c r="J18" s="54"/>
      <c r="K18" s="54"/>
      <c r="L18" s="59"/>
      <c r="M18" s="59"/>
      <c r="N18" s="59"/>
      <c r="O18" s="59"/>
      <c r="P18" s="59"/>
      <c r="Q18" s="59"/>
    </row>
    <row r="19" ht="35" customHeight="1" spans="1:17">
      <c r="A19" s="51">
        <v>15</v>
      </c>
      <c r="B19" s="55" t="s">
        <v>145</v>
      </c>
      <c r="C19" s="53">
        <v>63</v>
      </c>
      <c r="D19" s="53">
        <v>95</v>
      </c>
      <c r="E19" s="54">
        <v>58460</v>
      </c>
      <c r="F19" s="54">
        <v>0</v>
      </c>
      <c r="G19" s="54">
        <v>0</v>
      </c>
      <c r="H19" s="54">
        <v>1</v>
      </c>
      <c r="I19" s="54">
        <v>1</v>
      </c>
      <c r="J19" s="54"/>
      <c r="K19" s="54"/>
      <c r="L19" s="59"/>
      <c r="M19" s="59"/>
      <c r="N19" s="59"/>
      <c r="O19" s="59"/>
      <c r="P19" s="59"/>
      <c r="Q19" s="59"/>
    </row>
    <row r="20" ht="35" customHeight="1" spans="1:17">
      <c r="A20" s="51">
        <v>16</v>
      </c>
      <c r="B20" s="55" t="s">
        <v>146</v>
      </c>
      <c r="C20" s="53"/>
      <c r="D20" s="53"/>
      <c r="E20" s="54"/>
      <c r="F20" s="54"/>
      <c r="G20" s="54"/>
      <c r="H20" s="54"/>
      <c r="I20" s="54"/>
      <c r="J20" s="54"/>
      <c r="K20" s="54"/>
      <c r="L20" s="59"/>
      <c r="M20" s="59"/>
      <c r="N20" s="59"/>
      <c r="O20" s="59"/>
      <c r="P20" s="59"/>
      <c r="Q20" s="59"/>
    </row>
    <row r="21" ht="35" customHeight="1" spans="1:17">
      <c r="A21" s="56" t="s">
        <v>147</v>
      </c>
      <c r="B21" s="57"/>
      <c r="C21" s="53"/>
      <c r="D21" s="53"/>
      <c r="E21" s="54"/>
      <c r="F21" s="54"/>
      <c r="G21" s="54"/>
      <c r="H21" s="54"/>
      <c r="I21" s="54"/>
      <c r="J21" s="54"/>
      <c r="K21" s="54"/>
      <c r="L21" s="59"/>
      <c r="M21" s="59"/>
      <c r="N21" s="59"/>
      <c r="O21" s="59"/>
      <c r="P21" s="59"/>
      <c r="Q21" s="59"/>
    </row>
  </sheetData>
  <mergeCells count="8">
    <mergeCell ref="A1:Q1"/>
    <mergeCell ref="O2:Q2"/>
    <mergeCell ref="C3:I3"/>
    <mergeCell ref="J3:P3"/>
    <mergeCell ref="A21:B21"/>
    <mergeCell ref="A3:A4"/>
    <mergeCell ref="B3:B4"/>
    <mergeCell ref="Q3:Q4"/>
  </mergeCells>
  <pageMargins left="0.751388888888889" right="0.751388888888889" top="1" bottom="1" header="0.5" footer="0.5"/>
  <pageSetup paperSize="9" scale="83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workbookViewId="0">
      <selection activeCell="A2" sqref="A2:N2"/>
    </sheetView>
  </sheetViews>
  <sheetFormatPr defaultColWidth="9" defaultRowHeight="14.4"/>
  <cols>
    <col min="1" max="1" width="5.72222222222222" customWidth="1"/>
    <col min="3" max="3" width="7.26851851851852" customWidth="1"/>
    <col min="4" max="4" width="15.3703703703704" customWidth="1"/>
    <col min="5" max="5" width="7.37037037037037" customWidth="1"/>
    <col min="6" max="6" width="14.0925925925926" customWidth="1"/>
    <col min="7" max="7" width="15.2685185185185" customWidth="1"/>
    <col min="8" max="8" width="6.37037037037037" customWidth="1"/>
    <col min="9" max="9" width="6.72222222222222" customWidth="1"/>
    <col min="10" max="10" width="7.37037037037037" customWidth="1"/>
    <col min="11" max="11" width="22.2685185185185" customWidth="1"/>
    <col min="12" max="12" width="14.3703703703704" customWidth="1"/>
    <col min="13" max="13" width="12.8796296296296" customWidth="1"/>
    <col min="14" max="14" width="7.4537037037037" customWidth="1"/>
  </cols>
  <sheetData>
    <row r="1" ht="30.6" spans="1:14">
      <c r="A1" s="3" t="s">
        <v>148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15.6" spans="1:14">
      <c r="A2" s="5" t="s">
        <v>149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2" customHeight="1" spans="1:14">
      <c r="A3" s="7" t="s">
        <v>2</v>
      </c>
      <c r="B3" s="8" t="s">
        <v>3</v>
      </c>
      <c r="C3" s="9" t="s">
        <v>4</v>
      </c>
      <c r="D3" s="8" t="s">
        <v>98</v>
      </c>
      <c r="E3" s="9" t="s">
        <v>99</v>
      </c>
      <c r="F3" s="8" t="s">
        <v>98</v>
      </c>
      <c r="G3" s="10" t="s">
        <v>100</v>
      </c>
      <c r="H3" s="9" t="s">
        <v>101</v>
      </c>
      <c r="I3" s="23" t="s">
        <v>102</v>
      </c>
      <c r="J3" s="9" t="s">
        <v>103</v>
      </c>
      <c r="K3" s="24" t="s">
        <v>150</v>
      </c>
      <c r="L3" s="8" t="s">
        <v>104</v>
      </c>
      <c r="M3" s="10" t="s">
        <v>151</v>
      </c>
      <c r="N3" s="8" t="s">
        <v>7</v>
      </c>
    </row>
    <row r="4" ht="60" customHeight="1" spans="1:14">
      <c r="A4" s="11"/>
      <c r="B4" s="11" t="s">
        <v>152</v>
      </c>
      <c r="C4" s="11" t="s">
        <v>153</v>
      </c>
      <c r="D4" s="11" t="s">
        <v>154</v>
      </c>
      <c r="E4" s="11" t="s">
        <v>155</v>
      </c>
      <c r="F4" s="11" t="s">
        <v>156</v>
      </c>
      <c r="G4" s="11" t="s">
        <v>156</v>
      </c>
      <c r="H4" s="11" t="s">
        <v>156</v>
      </c>
      <c r="I4" s="11" t="s">
        <v>157</v>
      </c>
      <c r="J4" s="11" t="s">
        <v>156</v>
      </c>
      <c r="K4" s="11" t="s">
        <v>156</v>
      </c>
      <c r="L4" s="11" t="s">
        <v>156</v>
      </c>
      <c r="M4" s="11"/>
      <c r="N4" s="11"/>
    </row>
    <row r="5" ht="13" customHeight="1" spans="1:14">
      <c r="A5" s="12"/>
      <c r="B5" s="12"/>
      <c r="C5" s="12"/>
      <c r="D5" s="13"/>
      <c r="E5" s="12"/>
      <c r="F5" s="12"/>
      <c r="G5" s="12"/>
      <c r="H5" s="14"/>
      <c r="I5" s="12"/>
      <c r="J5" s="13"/>
      <c r="K5" s="22"/>
      <c r="L5" s="12"/>
      <c r="M5" s="12"/>
      <c r="N5" s="12"/>
    </row>
    <row r="6" ht="13" customHeight="1" spans="1:14">
      <c r="A6" s="12"/>
      <c r="B6" s="12"/>
      <c r="C6" s="12"/>
      <c r="D6" s="13"/>
      <c r="E6" s="12"/>
      <c r="F6" s="12"/>
      <c r="G6" s="12"/>
      <c r="H6" s="14"/>
      <c r="I6" s="12"/>
      <c r="J6" s="13"/>
      <c r="K6" s="22"/>
      <c r="L6" s="12"/>
      <c r="M6" s="12"/>
      <c r="N6" s="12"/>
    </row>
    <row r="7" ht="13" customHeight="1" spans="1:14">
      <c r="A7" s="12"/>
      <c r="B7" s="12"/>
      <c r="C7" s="12"/>
      <c r="D7" s="13"/>
      <c r="E7" s="12"/>
      <c r="F7" s="12"/>
      <c r="G7" s="12"/>
      <c r="H7" s="14"/>
      <c r="I7" s="12"/>
      <c r="J7" s="13"/>
      <c r="K7" s="22"/>
      <c r="L7" s="12"/>
      <c r="M7" s="12"/>
      <c r="N7" s="12"/>
    </row>
    <row r="8" ht="13" customHeight="1" spans="1:14">
      <c r="A8" s="12"/>
      <c r="B8" s="12"/>
      <c r="C8" s="12"/>
      <c r="D8" s="13"/>
      <c r="E8" s="12"/>
      <c r="F8" s="12"/>
      <c r="G8" s="12"/>
      <c r="H8" s="12"/>
      <c r="I8" s="12"/>
      <c r="J8" s="14"/>
      <c r="K8" s="25"/>
      <c r="L8" s="26"/>
      <c r="M8" s="8"/>
      <c r="N8" s="8"/>
    </row>
    <row r="9" ht="13" customHeight="1" spans="1:14">
      <c r="A9" s="12"/>
      <c r="B9" s="12"/>
      <c r="C9" s="12"/>
      <c r="D9" s="13"/>
      <c r="E9" s="12"/>
      <c r="F9" s="12"/>
      <c r="G9" s="12"/>
      <c r="H9" s="12"/>
      <c r="I9" s="12"/>
      <c r="J9" s="14"/>
      <c r="K9" s="27"/>
      <c r="L9" s="27"/>
      <c r="M9" s="8"/>
      <c r="N9" s="8"/>
    </row>
    <row r="10" ht="13" customHeight="1" spans="1:14">
      <c r="A10" s="12"/>
      <c r="B10" s="12"/>
      <c r="C10" s="12"/>
      <c r="D10" s="13"/>
      <c r="E10" s="12"/>
      <c r="F10" s="12"/>
      <c r="G10" s="12"/>
      <c r="H10" s="12"/>
      <c r="I10" s="12"/>
      <c r="J10" s="14"/>
      <c r="K10" s="25"/>
      <c r="L10" s="27"/>
      <c r="M10" s="8"/>
      <c r="N10" s="8"/>
    </row>
    <row r="11" ht="13" customHeight="1" spans="1:14">
      <c r="A11" s="12"/>
      <c r="B11" s="12"/>
      <c r="C11" s="12"/>
      <c r="D11" s="13"/>
      <c r="E11" s="12"/>
      <c r="F11" s="12"/>
      <c r="G11" s="12"/>
      <c r="H11" s="12"/>
      <c r="I11" s="12"/>
      <c r="J11" s="28"/>
      <c r="K11" s="29"/>
      <c r="L11" s="27"/>
      <c r="M11" s="8"/>
      <c r="N11" s="8"/>
    </row>
    <row r="12" ht="13" customHeight="1" spans="1:14">
      <c r="A12" s="12"/>
      <c r="B12" s="15"/>
      <c r="C12" s="15"/>
      <c r="D12" s="16"/>
      <c r="E12" s="15"/>
      <c r="F12" s="15"/>
      <c r="G12" s="15"/>
      <c r="H12" s="17"/>
      <c r="I12" s="30"/>
      <c r="J12" s="14"/>
      <c r="K12" s="25"/>
      <c r="L12" s="27"/>
      <c r="M12" s="27"/>
      <c r="N12" s="27"/>
    </row>
    <row r="13" ht="13" customHeight="1" spans="1:14">
      <c r="A13" s="12"/>
      <c r="B13" s="15"/>
      <c r="C13" s="15"/>
      <c r="D13" s="16"/>
      <c r="E13" s="15"/>
      <c r="F13" s="15"/>
      <c r="G13" s="15"/>
      <c r="H13" s="17"/>
      <c r="I13" s="30"/>
      <c r="J13" s="14"/>
      <c r="K13" s="26"/>
      <c r="L13" s="27"/>
      <c r="M13" s="8"/>
      <c r="N13" s="8"/>
    </row>
    <row r="14" ht="13" customHeight="1" spans="1:14">
      <c r="A14" s="12"/>
      <c r="B14" s="15"/>
      <c r="C14" s="15"/>
      <c r="D14" s="16"/>
      <c r="E14" s="15"/>
      <c r="F14" s="15"/>
      <c r="G14" s="15"/>
      <c r="H14" s="17"/>
      <c r="I14" s="30"/>
      <c r="J14" s="14"/>
      <c r="K14" s="25"/>
      <c r="L14" s="27"/>
      <c r="M14" s="8"/>
      <c r="N14" s="8"/>
    </row>
    <row r="15" ht="13" customHeight="1" spans="1:14">
      <c r="A15" s="12"/>
      <c r="B15" s="12"/>
      <c r="C15" s="12"/>
      <c r="D15" s="13"/>
      <c r="E15" s="12"/>
      <c r="F15" s="12"/>
      <c r="G15" s="12"/>
      <c r="H15" s="18"/>
      <c r="I15" s="14"/>
      <c r="J15" s="13"/>
      <c r="K15" s="12"/>
      <c r="L15" s="27"/>
      <c r="M15" s="8"/>
      <c r="N15" s="8"/>
    </row>
    <row r="16" ht="13" customHeight="1" spans="1:14">
      <c r="A16" s="12"/>
      <c r="B16" s="12"/>
      <c r="C16" s="12"/>
      <c r="D16" s="13"/>
      <c r="E16" s="12"/>
      <c r="F16" s="12"/>
      <c r="G16" s="12"/>
      <c r="H16" s="14"/>
      <c r="I16" s="14"/>
      <c r="J16" s="14"/>
      <c r="K16" s="25"/>
      <c r="L16" s="27"/>
      <c r="M16" s="8"/>
      <c r="N16" s="8"/>
    </row>
    <row r="17" ht="13" customHeight="1" spans="1:14">
      <c r="A17" s="12"/>
      <c r="B17" s="8"/>
      <c r="C17" s="8"/>
      <c r="D17" s="19"/>
      <c r="E17" s="8"/>
      <c r="F17" s="8"/>
      <c r="G17" s="8"/>
      <c r="H17" s="20"/>
      <c r="I17" s="31"/>
      <c r="J17" s="32"/>
      <c r="K17" s="25"/>
      <c r="L17" s="23"/>
      <c r="M17" s="31"/>
      <c r="N17" s="31"/>
    </row>
    <row r="18" ht="13" customHeight="1" spans="1:14">
      <c r="A18" s="12"/>
      <c r="B18" s="8"/>
      <c r="C18" s="8"/>
      <c r="D18" s="19"/>
      <c r="E18" s="8"/>
      <c r="F18" s="8"/>
      <c r="G18" s="8"/>
      <c r="H18" s="20"/>
      <c r="I18" s="31"/>
      <c r="J18" s="32"/>
      <c r="K18" s="8"/>
      <c r="L18" s="23"/>
      <c r="M18" s="31"/>
      <c r="N18" s="31"/>
    </row>
    <row r="19" ht="13" customHeight="1" spans="1:14">
      <c r="A19" s="12"/>
      <c r="B19" s="12"/>
      <c r="C19" s="12"/>
      <c r="D19" s="13"/>
      <c r="E19" s="12"/>
      <c r="F19" s="12"/>
      <c r="G19" s="12"/>
      <c r="H19" s="14"/>
      <c r="I19" s="33"/>
      <c r="J19" s="28"/>
      <c r="K19" s="25"/>
      <c r="L19" s="34"/>
      <c r="M19" s="31"/>
      <c r="N19" s="31"/>
    </row>
    <row r="20" ht="13" customHeight="1" spans="1:14">
      <c r="A20" s="12"/>
      <c r="B20" s="12"/>
      <c r="C20" s="12"/>
      <c r="D20" s="13"/>
      <c r="E20" s="12"/>
      <c r="F20" s="12"/>
      <c r="G20" s="12"/>
      <c r="H20" s="14"/>
      <c r="I20" s="33"/>
      <c r="J20" s="28"/>
      <c r="K20" s="25"/>
      <c r="L20" s="34"/>
      <c r="M20" s="31"/>
      <c r="N20" s="31"/>
    </row>
    <row r="21" ht="13" customHeight="1" spans="1:14">
      <c r="A21" s="12"/>
      <c r="B21" s="12"/>
      <c r="C21" s="12"/>
      <c r="D21" s="13"/>
      <c r="E21" s="12"/>
      <c r="F21" s="12"/>
      <c r="G21" s="12"/>
      <c r="H21" s="14"/>
      <c r="I21" s="33"/>
      <c r="J21" s="28"/>
      <c r="K21" s="25"/>
      <c r="L21" s="34"/>
      <c r="M21" s="31"/>
      <c r="N21" s="31"/>
    </row>
    <row r="22" ht="13" customHeight="1" spans="1:14">
      <c r="A22" s="12"/>
      <c r="B22" s="12"/>
      <c r="C22" s="12"/>
      <c r="D22" s="13"/>
      <c r="E22" s="12"/>
      <c r="F22" s="12"/>
      <c r="G22" s="12"/>
      <c r="H22" s="14"/>
      <c r="I22" s="33"/>
      <c r="J22" s="28"/>
      <c r="K22" s="25"/>
      <c r="L22" s="34"/>
      <c r="M22" s="31"/>
      <c r="N22" s="31"/>
    </row>
    <row r="23" ht="13" customHeight="1" spans="1:14">
      <c r="A23" s="12"/>
      <c r="B23" s="12"/>
      <c r="C23" s="12"/>
      <c r="D23" s="13"/>
      <c r="E23" s="12"/>
      <c r="F23" s="12"/>
      <c r="G23" s="12"/>
      <c r="H23" s="14"/>
      <c r="I23" s="12"/>
      <c r="J23" s="28"/>
      <c r="K23" s="25"/>
      <c r="L23" s="34"/>
      <c r="M23" s="31"/>
      <c r="N23" s="31"/>
    </row>
    <row r="24" ht="13" customHeight="1" spans="1:14">
      <c r="A24" s="12"/>
      <c r="B24" s="12"/>
      <c r="C24" s="12"/>
      <c r="D24" s="13"/>
      <c r="E24" s="12"/>
      <c r="F24" s="12"/>
      <c r="G24" s="12"/>
      <c r="H24" s="14"/>
      <c r="I24" s="12"/>
      <c r="J24" s="28"/>
      <c r="K24" s="25"/>
      <c r="L24" s="34"/>
      <c r="M24" s="31"/>
      <c r="N24" s="31"/>
    </row>
    <row r="25" ht="13" customHeight="1" spans="1:14">
      <c r="A25" s="12"/>
      <c r="B25" s="12"/>
      <c r="C25" s="12"/>
      <c r="D25" s="13"/>
      <c r="E25" s="12"/>
      <c r="F25" s="12"/>
      <c r="G25" s="12"/>
      <c r="H25" s="14"/>
      <c r="I25" s="12"/>
      <c r="J25" s="28"/>
      <c r="K25" s="22"/>
      <c r="L25" s="34"/>
      <c r="M25" s="31"/>
      <c r="N25" s="31"/>
    </row>
    <row r="26" ht="13" customHeight="1" spans="1:14">
      <c r="A26" s="12"/>
      <c r="B26" s="12"/>
      <c r="C26" s="12"/>
      <c r="D26" s="13"/>
      <c r="E26" s="12"/>
      <c r="F26" s="13"/>
      <c r="G26" s="12"/>
      <c r="H26" s="21"/>
      <c r="I26" s="35"/>
      <c r="J26" s="8"/>
      <c r="K26" s="36"/>
      <c r="L26" s="34"/>
      <c r="M26" s="31"/>
      <c r="N26" s="31"/>
    </row>
    <row r="27" ht="13" customHeight="1" spans="1:14">
      <c r="A27" s="12"/>
      <c r="B27" s="12"/>
      <c r="C27" s="22"/>
      <c r="D27" s="13"/>
      <c r="E27" s="12"/>
      <c r="F27" s="12"/>
      <c r="G27" s="12"/>
      <c r="H27" s="14"/>
      <c r="I27" s="27"/>
      <c r="J27" s="30"/>
      <c r="K27" s="25"/>
      <c r="L27" s="27"/>
      <c r="M27" s="31"/>
      <c r="N27" s="31"/>
    </row>
    <row r="28" ht="13" customHeight="1" spans="1:14">
      <c r="A28" s="12"/>
      <c r="B28" s="12"/>
      <c r="C28" s="12"/>
      <c r="D28" s="13"/>
      <c r="E28" s="12"/>
      <c r="F28" s="12"/>
      <c r="G28" s="12"/>
      <c r="H28" s="14"/>
      <c r="I28" s="12"/>
      <c r="J28" s="13"/>
      <c r="K28" s="25"/>
      <c r="L28" s="27"/>
      <c r="M28" s="31"/>
      <c r="N28" s="31"/>
    </row>
  </sheetData>
  <mergeCells count="2">
    <mergeCell ref="A1:N1"/>
    <mergeCell ref="A2:N2"/>
  </mergeCells>
  <conditionalFormatting sqref="C12">
    <cfRule type="duplicateValues" dxfId="1" priority="6"/>
  </conditionalFormatting>
  <conditionalFormatting sqref="C13">
    <cfRule type="duplicateValues" dxfId="2" priority="2"/>
    <cfRule type="duplicateValues" dxfId="3" priority="3"/>
  </conditionalFormatting>
  <conditionalFormatting sqref="C13:D13">
    <cfRule type="duplicateValues" dxfId="3" priority="1"/>
  </conditionalFormatting>
  <conditionalFormatting sqref="C14:C15">
    <cfRule type="duplicateValues" dxfId="1" priority="4"/>
  </conditionalFormatting>
  <conditionalFormatting sqref="E12:E13">
    <cfRule type="duplicateValues" dxfId="1" priority="7"/>
  </conditionalFormatting>
  <conditionalFormatting sqref="E14:E15">
    <cfRule type="duplicateValues" dxfId="1" priority="5"/>
  </conditionalFormatting>
  <conditionalFormatting sqref="C12 C14:C15">
    <cfRule type="duplicateValues" dxfId="2" priority="9"/>
    <cfRule type="duplicateValues" dxfId="3" priority="10"/>
  </conditionalFormatting>
  <conditionalFormatting sqref="C12:D12 C14:D15">
    <cfRule type="duplicateValues" dxfId="3" priority="8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J18" sqref="J18"/>
    </sheetView>
  </sheetViews>
  <sheetFormatPr defaultColWidth="9" defaultRowHeight="14.4" outlineLevelCol="7"/>
  <cols>
    <col min="8" max="8" width="4.37037037037037" customWidth="1"/>
  </cols>
  <sheetData>
    <row r="1" spans="1:8">
      <c r="A1" s="1" t="s">
        <v>158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2"/>
      <c r="B3" s="2"/>
      <c r="C3" s="2"/>
      <c r="D3" s="2"/>
      <c r="E3" s="2"/>
      <c r="F3" s="2"/>
      <c r="G3" s="2"/>
      <c r="H3" s="2"/>
    </row>
    <row r="4" spans="1:8">
      <c r="A4" s="2"/>
      <c r="B4" s="2"/>
      <c r="C4" s="2"/>
      <c r="D4" s="2"/>
      <c r="E4" s="2"/>
      <c r="F4" s="2"/>
      <c r="G4" s="2"/>
      <c r="H4" s="2"/>
    </row>
    <row r="5" spans="1:8">
      <c r="A5" s="2"/>
      <c r="B5" s="2"/>
      <c r="C5" s="2"/>
      <c r="D5" s="2"/>
      <c r="E5" s="2"/>
      <c r="F5" s="2"/>
      <c r="G5" s="2"/>
      <c r="H5" s="2"/>
    </row>
    <row r="6" spans="1:8">
      <c r="A6" s="2"/>
      <c r="B6" s="2"/>
      <c r="C6" s="2"/>
      <c r="D6" s="2"/>
      <c r="E6" s="2"/>
      <c r="F6" s="2"/>
      <c r="G6" s="2"/>
      <c r="H6" s="2"/>
    </row>
    <row r="7" spans="1:8">
      <c r="A7" s="2"/>
      <c r="B7" s="2"/>
      <c r="C7" s="2"/>
      <c r="D7" s="2"/>
      <c r="E7" s="2"/>
      <c r="F7" s="2"/>
      <c r="G7" s="2"/>
      <c r="H7" s="2"/>
    </row>
    <row r="8" spans="1:8">
      <c r="A8" s="2"/>
      <c r="B8" s="2"/>
      <c r="C8" s="2"/>
      <c r="D8" s="2"/>
      <c r="E8" s="2"/>
      <c r="F8" s="2"/>
      <c r="G8" s="2"/>
      <c r="H8" s="2"/>
    </row>
    <row r="9" spans="1:8">
      <c r="A9" s="2"/>
      <c r="B9" s="2"/>
      <c r="C9" s="2"/>
      <c r="D9" s="2"/>
      <c r="E9" s="2"/>
      <c r="F9" s="2"/>
      <c r="G9" s="2"/>
      <c r="H9" s="2"/>
    </row>
    <row r="10" spans="1:8">
      <c r="A10" s="2"/>
      <c r="B10" s="2"/>
      <c r="C10" s="2"/>
      <c r="D10" s="2"/>
      <c r="E10" s="2"/>
      <c r="F10" s="2"/>
      <c r="G10" s="2"/>
      <c r="H10" s="2"/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>
      <c r="A13" s="2"/>
      <c r="B13" s="2"/>
      <c r="C13" s="2"/>
      <c r="D13" s="2"/>
      <c r="E13" s="2"/>
      <c r="F13" s="2"/>
      <c r="G13" s="2"/>
      <c r="H13" s="2"/>
    </row>
    <row r="14" spans="1:8">
      <c r="A14" s="2"/>
      <c r="B14" s="2"/>
      <c r="C14" s="2"/>
      <c r="D14" s="2"/>
      <c r="E14" s="2"/>
      <c r="F14" s="2"/>
      <c r="G14" s="2"/>
      <c r="H14" s="2"/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2"/>
      <c r="B16" s="2"/>
      <c r="C16" s="2"/>
      <c r="D16" s="2"/>
      <c r="E16" s="2"/>
      <c r="F16" s="2"/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2"/>
      <c r="B20" s="2"/>
      <c r="C20" s="2"/>
      <c r="D20" s="2"/>
      <c r="E20" s="2"/>
      <c r="F20" s="2"/>
      <c r="G20" s="2"/>
      <c r="H20" s="2"/>
    </row>
    <row r="21" spans="1:8">
      <c r="A21" s="2"/>
      <c r="B21" s="2"/>
      <c r="C21" s="2"/>
      <c r="D21" s="2"/>
      <c r="E21" s="2"/>
      <c r="F21" s="2"/>
      <c r="G21" s="2"/>
      <c r="H21" s="2"/>
    </row>
    <row r="22" spans="1:8">
      <c r="A22" s="2"/>
      <c r="B22" s="2"/>
      <c r="C22" s="2"/>
      <c r="D22" s="2"/>
      <c r="E22" s="2"/>
      <c r="F22" s="2"/>
      <c r="G22" s="2"/>
      <c r="H22" s="2"/>
    </row>
    <row r="23" spans="1:8">
      <c r="A23" s="2"/>
      <c r="B23" s="2"/>
      <c r="C23" s="2"/>
      <c r="D23" s="2"/>
      <c r="E23" s="2"/>
      <c r="F23" s="2"/>
      <c r="G23" s="2"/>
      <c r="H23" s="2"/>
    </row>
    <row r="24" spans="1:8">
      <c r="A24" s="2"/>
      <c r="B24" s="2"/>
      <c r="C24" s="2"/>
      <c r="D24" s="2"/>
      <c r="E24" s="2"/>
      <c r="F24" s="2"/>
      <c r="G24" s="2"/>
      <c r="H24" s="2"/>
    </row>
    <row r="25" spans="1:8">
      <c r="A25" s="2"/>
      <c r="B25" s="2"/>
      <c r="C25" s="2"/>
      <c r="D25" s="2"/>
      <c r="E25" s="2"/>
      <c r="F25" s="2"/>
      <c r="G25" s="2"/>
      <c r="H25" s="2"/>
    </row>
    <row r="26" spans="1:8">
      <c r="A26" s="2"/>
      <c r="B26" s="2"/>
      <c r="C26" s="2"/>
      <c r="D26" s="2"/>
      <c r="E26" s="2"/>
      <c r="F26" s="2"/>
      <c r="G26" s="2"/>
      <c r="H26" s="2"/>
    </row>
    <row r="27" spans="1:8">
      <c r="A27" s="2"/>
      <c r="B27" s="2"/>
      <c r="C27" s="2"/>
      <c r="D27" s="2"/>
      <c r="E27" s="2"/>
      <c r="F27" s="2"/>
      <c r="G27" s="2"/>
      <c r="H27" s="2"/>
    </row>
    <row r="28" spans="1:8">
      <c r="A28" s="2"/>
      <c r="B28" s="2"/>
      <c r="C28" s="2"/>
      <c r="D28" s="2"/>
      <c r="E28" s="2"/>
      <c r="F28" s="2"/>
      <c r="G28" s="2"/>
      <c r="H28" s="2"/>
    </row>
    <row r="29" spans="1:8">
      <c r="A29" s="2"/>
      <c r="B29" s="2"/>
      <c r="C29" s="2"/>
      <c r="D29" s="2"/>
      <c r="E29" s="2"/>
      <c r="F29" s="2"/>
      <c r="G29" s="2"/>
      <c r="H29" s="2"/>
    </row>
  </sheetData>
  <mergeCells count="1">
    <mergeCell ref="A1:H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低保发放台账</vt:lpstr>
      <vt:lpstr>新增备案表</vt:lpstr>
      <vt:lpstr>停发备案表</vt:lpstr>
      <vt:lpstr>1月城乡新增低保汇总表</vt:lpstr>
      <vt:lpstr>延退备案表</vt:lpstr>
      <vt:lpstr>延退规定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2021-07-15T15:46:00Z</dcterms:created>
  <dcterms:modified xsi:type="dcterms:W3CDTF">2025-06-04T01:36:03Z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5EEB1E60AC2B41BFBE26D3A53276C084_13</vt:lpwstr>
  </property>
  <property fmtid="{D5CDD505-2E9C-101B-9397-08002B2CF9AE}" pid="3" name="KSOProductBuildVer">
    <vt:lpwstr>2052-12.1.0.21171</vt:lpwstr>
  </property>
</Properties>
</file>